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48" windowWidth="15300" windowHeight="6384"/>
  </bookViews>
  <sheets>
    <sheet name="SH65_De1" sheetId="14" r:id="rId1"/>
    <sheet name="SH62_De1" sheetId="12" r:id="rId2"/>
    <sheet name="SH61_De1" sheetId="11" r:id="rId3"/>
    <sheet name="SH65_De2" sheetId="10" r:id="rId4"/>
    <sheet name="SH62_De2" sheetId="8" r:id="rId5"/>
    <sheet name="SH61_De2" sheetId="5" r:id="rId6"/>
    <sheet name="Mẫu" sheetId="9" r:id="rId7"/>
  </sheets>
  <calcPr calcId="145621"/>
</workbook>
</file>

<file path=xl/calcChain.xml><?xml version="1.0" encoding="utf-8"?>
<calcChain xmlns="http://schemas.openxmlformats.org/spreadsheetml/2006/main">
  <c r="BP53" i="14" l="1"/>
  <c r="BO53" i="14"/>
  <c r="BQ53" i="14" s="1"/>
  <c r="BP52" i="14"/>
  <c r="BO52" i="14"/>
  <c r="BP51" i="14"/>
  <c r="BO51" i="14"/>
  <c r="BQ51" i="14" s="1"/>
  <c r="BP50" i="14"/>
  <c r="BO50" i="14"/>
  <c r="BP49" i="14"/>
  <c r="BO49" i="14"/>
  <c r="BP48" i="14"/>
  <c r="BO48" i="14"/>
  <c r="BP47" i="14"/>
  <c r="BO47" i="14"/>
  <c r="BQ47" i="14" s="1"/>
  <c r="BP46" i="14"/>
  <c r="BQ46" i="14" s="1"/>
  <c r="BO46" i="14"/>
  <c r="BP45" i="14"/>
  <c r="BO45" i="14"/>
  <c r="BQ44" i="14"/>
  <c r="BP44" i="14"/>
  <c r="BO44" i="14"/>
  <c r="BP43" i="14"/>
  <c r="BQ43" i="14" s="1"/>
  <c r="BO43" i="14"/>
  <c r="BP42" i="14"/>
  <c r="BO42" i="14"/>
  <c r="BP41" i="14"/>
  <c r="BO41" i="14"/>
  <c r="BP40" i="14"/>
  <c r="BO40" i="14"/>
  <c r="BP39" i="14"/>
  <c r="BO39" i="14"/>
  <c r="BP38" i="14"/>
  <c r="BO38" i="14"/>
  <c r="BP37" i="14"/>
  <c r="BO37" i="14"/>
  <c r="BP36" i="14"/>
  <c r="BO36" i="14"/>
  <c r="BP35" i="14"/>
  <c r="BO35" i="14"/>
  <c r="BQ35" i="14" s="1"/>
  <c r="BP34" i="14"/>
  <c r="BO34" i="14"/>
  <c r="BP33" i="14"/>
  <c r="BO33" i="14"/>
  <c r="BP32" i="14"/>
  <c r="BO32" i="14"/>
  <c r="BP31" i="14"/>
  <c r="BO31" i="14"/>
  <c r="BP30" i="14"/>
  <c r="BO30" i="14"/>
  <c r="BP29" i="14"/>
  <c r="BO29" i="14"/>
  <c r="BP28" i="14"/>
  <c r="BO28" i="14"/>
  <c r="BQ28" i="14" s="1"/>
  <c r="BP27" i="14"/>
  <c r="BO27" i="14"/>
  <c r="BQ27" i="14" s="1"/>
  <c r="BP26" i="14"/>
  <c r="BO26" i="14"/>
  <c r="BP25" i="14"/>
  <c r="BO25" i="14"/>
  <c r="BP24" i="14"/>
  <c r="BO24" i="14"/>
  <c r="BP23" i="14"/>
  <c r="BO23" i="14"/>
  <c r="BP22" i="14"/>
  <c r="BQ22" i="14" s="1"/>
  <c r="BO22" i="14"/>
  <c r="BP21" i="14"/>
  <c r="BO21" i="14"/>
  <c r="BP20" i="14"/>
  <c r="BO20" i="14"/>
  <c r="BP19" i="14"/>
  <c r="BO19" i="14"/>
  <c r="BQ19" i="14" s="1"/>
  <c r="BP18" i="14"/>
  <c r="BO18" i="14"/>
  <c r="BP17" i="14"/>
  <c r="BO17" i="14"/>
  <c r="BP16" i="14"/>
  <c r="BO16" i="14"/>
  <c r="BP15" i="14"/>
  <c r="BO15" i="14"/>
  <c r="BP14" i="14"/>
  <c r="BO14" i="14"/>
  <c r="BP13" i="14"/>
  <c r="BO13" i="14"/>
  <c r="BP12" i="14"/>
  <c r="BO12" i="14"/>
  <c r="BP11" i="14"/>
  <c r="BQ11" i="14" s="1"/>
  <c r="BO11" i="14"/>
  <c r="BP10" i="14"/>
  <c r="BO10" i="14"/>
  <c r="BP9" i="14"/>
  <c r="BO9" i="14"/>
  <c r="BP8" i="14"/>
  <c r="BO8" i="14"/>
  <c r="BP7" i="14"/>
  <c r="BO7" i="14"/>
  <c r="BP6" i="14"/>
  <c r="BQ6" i="14" s="1"/>
  <c r="BO6" i="14"/>
  <c r="BH5" i="14"/>
  <c r="BC5" i="14"/>
  <c r="AX5" i="14"/>
  <c r="AT5" i="14"/>
  <c r="AM5" i="14"/>
  <c r="AG5" i="14"/>
  <c r="AD5" i="14"/>
  <c r="AA5" i="14"/>
  <c r="S5" i="14"/>
  <c r="M5" i="14"/>
  <c r="H5" i="14"/>
  <c r="C5" i="14"/>
  <c r="BO3" i="14"/>
  <c r="BP53" i="12"/>
  <c r="BO53" i="12"/>
  <c r="BP52" i="12"/>
  <c r="BO52" i="12"/>
  <c r="BP51" i="12"/>
  <c r="BO51" i="12"/>
  <c r="BP50" i="12"/>
  <c r="BQ50" i="12" s="1"/>
  <c r="BO50" i="12"/>
  <c r="BP49" i="12"/>
  <c r="BQ49" i="12" s="1"/>
  <c r="BO49" i="12"/>
  <c r="BP48" i="12"/>
  <c r="BO48" i="12"/>
  <c r="BP47" i="12"/>
  <c r="BO47" i="12"/>
  <c r="BQ46" i="12"/>
  <c r="BP46" i="12"/>
  <c r="BO46" i="12"/>
  <c r="BP45" i="12"/>
  <c r="BO45" i="12"/>
  <c r="BP44" i="12"/>
  <c r="BO44" i="12"/>
  <c r="BP43" i="12"/>
  <c r="BO43" i="12"/>
  <c r="BP42" i="12"/>
  <c r="BO42" i="12"/>
  <c r="BP41" i="12"/>
  <c r="BQ41" i="12" s="1"/>
  <c r="BO41" i="12"/>
  <c r="BP40" i="12"/>
  <c r="BO40" i="12"/>
  <c r="BP39" i="12"/>
  <c r="BO39" i="12"/>
  <c r="BP38" i="12"/>
  <c r="BO38" i="12"/>
  <c r="BP37" i="12"/>
  <c r="BO37" i="12"/>
  <c r="BP36" i="12"/>
  <c r="BO36" i="12"/>
  <c r="BP35" i="12"/>
  <c r="BO35" i="12"/>
  <c r="BP34" i="12"/>
  <c r="BQ34" i="12" s="1"/>
  <c r="BO34" i="12"/>
  <c r="BP33" i="12"/>
  <c r="BQ33" i="12" s="1"/>
  <c r="BO33" i="12"/>
  <c r="BP32" i="12"/>
  <c r="BO32" i="12"/>
  <c r="BP31" i="12"/>
  <c r="BO31" i="12"/>
  <c r="BP30" i="12"/>
  <c r="BO30" i="12"/>
  <c r="BP29" i="12"/>
  <c r="BO29" i="12"/>
  <c r="BP28" i="12"/>
  <c r="BO28" i="12"/>
  <c r="BP27" i="12"/>
  <c r="BO27" i="12"/>
  <c r="BP26" i="12"/>
  <c r="BO26" i="12"/>
  <c r="BP25" i="12"/>
  <c r="BQ25" i="12" s="1"/>
  <c r="BO25" i="12"/>
  <c r="BP24" i="12"/>
  <c r="BO24" i="12"/>
  <c r="BP23" i="12"/>
  <c r="BO23" i="12"/>
  <c r="BP22" i="12"/>
  <c r="BO22" i="12"/>
  <c r="BP21" i="12"/>
  <c r="BO21" i="12"/>
  <c r="BP20" i="12"/>
  <c r="BO20" i="12"/>
  <c r="BP19" i="12"/>
  <c r="BO19" i="12"/>
  <c r="BP18" i="12"/>
  <c r="BO18" i="12"/>
  <c r="BP17" i="12"/>
  <c r="BQ17" i="12" s="1"/>
  <c r="BO17" i="12"/>
  <c r="BP16" i="12"/>
  <c r="BO16" i="12"/>
  <c r="BP15" i="12"/>
  <c r="BO15" i="12"/>
  <c r="BP14" i="12"/>
  <c r="BO14" i="12"/>
  <c r="BP13" i="12"/>
  <c r="BO13" i="12"/>
  <c r="BP12" i="12"/>
  <c r="BO12" i="12"/>
  <c r="BQ12" i="12" s="1"/>
  <c r="BP11" i="12"/>
  <c r="BO11" i="12"/>
  <c r="BP10" i="12"/>
  <c r="BO10" i="12"/>
  <c r="BP9" i="12"/>
  <c r="BQ9" i="12" s="1"/>
  <c r="BO9" i="12"/>
  <c r="BP8" i="12"/>
  <c r="BO8" i="12"/>
  <c r="BQ7" i="12"/>
  <c r="BP7" i="12"/>
  <c r="BO7" i="12"/>
  <c r="BP6" i="12"/>
  <c r="BQ6" i="12" s="1"/>
  <c r="BO6" i="12"/>
  <c r="BH5" i="12"/>
  <c r="BC5" i="12"/>
  <c r="AX5" i="12"/>
  <c r="AT5" i="12"/>
  <c r="AM5" i="12"/>
  <c r="AG5" i="12"/>
  <c r="AD5" i="12"/>
  <c r="AA5" i="12"/>
  <c r="S5" i="12"/>
  <c r="M5" i="12"/>
  <c r="H5" i="12"/>
  <c r="C5" i="12"/>
  <c r="BO3" i="12"/>
  <c r="BP53" i="11"/>
  <c r="BO53" i="11"/>
  <c r="BP52" i="11"/>
  <c r="BO52" i="11"/>
  <c r="BP51" i="11"/>
  <c r="BQ51" i="11" s="1"/>
  <c r="BO51" i="11"/>
  <c r="BP50" i="11"/>
  <c r="BO50" i="11"/>
  <c r="BP49" i="11"/>
  <c r="BO49" i="11"/>
  <c r="BP48" i="11"/>
  <c r="BO48" i="11"/>
  <c r="BP47" i="11"/>
  <c r="BQ47" i="11" s="1"/>
  <c r="BO47" i="11"/>
  <c r="BP46" i="11"/>
  <c r="BQ46" i="11" s="1"/>
  <c r="BO46" i="11"/>
  <c r="BP45" i="11"/>
  <c r="BO45" i="11"/>
  <c r="BP44" i="11"/>
  <c r="BQ44" i="11" s="1"/>
  <c r="BO44" i="11"/>
  <c r="BP43" i="11"/>
  <c r="BQ43" i="11" s="1"/>
  <c r="BO43" i="11"/>
  <c r="BP42" i="11"/>
  <c r="BO42" i="11"/>
  <c r="BP41" i="11"/>
  <c r="BO41" i="11"/>
  <c r="BP40" i="11"/>
  <c r="BQ40" i="11" s="1"/>
  <c r="BO40" i="11"/>
  <c r="BP39" i="11"/>
  <c r="BQ39" i="11" s="1"/>
  <c r="BO39" i="11"/>
  <c r="BP38" i="11"/>
  <c r="BO38" i="11"/>
  <c r="BP37" i="11"/>
  <c r="BO37" i="11"/>
  <c r="BP36" i="11"/>
  <c r="BO36" i="11"/>
  <c r="BP35" i="11"/>
  <c r="BQ35" i="11" s="1"/>
  <c r="BO35" i="11"/>
  <c r="BP34" i="11"/>
  <c r="BO34" i="11"/>
  <c r="BP33" i="11"/>
  <c r="BO33" i="11"/>
  <c r="BP32" i="11"/>
  <c r="BQ32" i="11" s="1"/>
  <c r="BO32" i="11"/>
  <c r="BP31" i="11"/>
  <c r="BQ31" i="11" s="1"/>
  <c r="BO31" i="11"/>
  <c r="BP30" i="11"/>
  <c r="BO30" i="11"/>
  <c r="BP29" i="11"/>
  <c r="BO29" i="11"/>
  <c r="BP28" i="11"/>
  <c r="BO28" i="11"/>
  <c r="BP27" i="11"/>
  <c r="BQ27" i="11" s="1"/>
  <c r="BO27" i="11"/>
  <c r="BP26" i="11"/>
  <c r="BO26" i="11"/>
  <c r="BP25" i="11"/>
  <c r="BO25" i="11"/>
  <c r="BP24" i="11"/>
  <c r="BO24" i="11"/>
  <c r="BP23" i="11"/>
  <c r="BQ23" i="11" s="1"/>
  <c r="BO23" i="11"/>
  <c r="BP22" i="11"/>
  <c r="BO22" i="11"/>
  <c r="BQ21" i="11"/>
  <c r="BP21" i="11"/>
  <c r="BO21" i="11"/>
  <c r="BP20" i="11"/>
  <c r="BQ20" i="11" s="1"/>
  <c r="BO20" i="11"/>
  <c r="BP19" i="11"/>
  <c r="BQ19" i="11" s="1"/>
  <c r="BO19" i="11"/>
  <c r="BP18" i="11"/>
  <c r="BO18" i="11"/>
  <c r="BP17" i="11"/>
  <c r="BO17" i="11"/>
  <c r="BP16" i="11"/>
  <c r="BO16" i="11"/>
  <c r="BP15" i="11"/>
  <c r="BQ15" i="11" s="1"/>
  <c r="BO15" i="11"/>
  <c r="BP14" i="11"/>
  <c r="BO14" i="11"/>
  <c r="BP13" i="11"/>
  <c r="BQ13" i="11" s="1"/>
  <c r="BO13" i="11"/>
  <c r="BP12" i="11"/>
  <c r="BO12" i="11"/>
  <c r="BP11" i="11"/>
  <c r="BQ11" i="11" s="1"/>
  <c r="BO11" i="11"/>
  <c r="BP10" i="11"/>
  <c r="BO10" i="11"/>
  <c r="BP9" i="11"/>
  <c r="BO9" i="11"/>
  <c r="BP8" i="11"/>
  <c r="BO8" i="11"/>
  <c r="BP7" i="11"/>
  <c r="BQ7" i="11" s="1"/>
  <c r="BO7" i="11"/>
  <c r="BP6" i="11"/>
  <c r="BQ6" i="11" s="1"/>
  <c r="BO6" i="11"/>
  <c r="BH5" i="11"/>
  <c r="BC5" i="11"/>
  <c r="AX5" i="11"/>
  <c r="AT5" i="11"/>
  <c r="AM5" i="11"/>
  <c r="AG5" i="11"/>
  <c r="AD5" i="11"/>
  <c r="AA5" i="11"/>
  <c r="S5" i="11"/>
  <c r="M5" i="11"/>
  <c r="H5" i="11"/>
  <c r="C5" i="11"/>
  <c r="BO3" i="11"/>
  <c r="BQ52" i="14" l="1"/>
  <c r="BQ38" i="14"/>
  <c r="BQ36" i="14"/>
  <c r="BQ30" i="14"/>
  <c r="BQ14" i="14"/>
  <c r="BQ20" i="14"/>
  <c r="BQ12" i="14"/>
  <c r="BQ8" i="14"/>
  <c r="BQ15" i="14"/>
  <c r="BQ26" i="14"/>
  <c r="BQ29" i="14"/>
  <c r="BQ33" i="14"/>
  <c r="BQ40" i="14"/>
  <c r="BQ9" i="14"/>
  <c r="BQ16" i="14"/>
  <c r="BQ23" i="14"/>
  <c r="BQ34" i="14"/>
  <c r="BQ37" i="14"/>
  <c r="BQ41" i="14"/>
  <c r="BQ48" i="14"/>
  <c r="BQ10" i="14"/>
  <c r="BQ13" i="14"/>
  <c r="BQ17" i="14"/>
  <c r="BQ24" i="14"/>
  <c r="BQ31" i="14"/>
  <c r="BQ42" i="14"/>
  <c r="BQ45" i="14"/>
  <c r="BQ49" i="14"/>
  <c r="BQ7" i="14"/>
  <c r="BQ18" i="14"/>
  <c r="BQ21" i="14"/>
  <c r="BQ25" i="14"/>
  <c r="BQ32" i="14"/>
  <c r="BQ39" i="14"/>
  <c r="BQ50" i="14"/>
  <c r="BQ42" i="12"/>
  <c r="BQ38" i="12"/>
  <c r="BQ36" i="12"/>
  <c r="BQ32" i="12"/>
  <c r="BQ30" i="12"/>
  <c r="BQ26" i="12"/>
  <c r="BQ22" i="12"/>
  <c r="BQ18" i="12"/>
  <c r="BQ14" i="12"/>
  <c r="BQ10" i="12"/>
  <c r="BQ15" i="12"/>
  <c r="BQ23" i="12"/>
  <c r="BQ27" i="12"/>
  <c r="BQ47" i="12"/>
  <c r="BQ51" i="12"/>
  <c r="BQ8" i="12"/>
  <c r="BQ13" i="12"/>
  <c r="BQ21" i="12"/>
  <c r="BQ48" i="12"/>
  <c r="BQ52" i="12"/>
  <c r="BQ37" i="12"/>
  <c r="BQ53" i="12"/>
  <c r="BQ16" i="12"/>
  <c r="BQ20" i="12"/>
  <c r="BQ31" i="12"/>
  <c r="BQ35" i="12"/>
  <c r="BQ24" i="12"/>
  <c r="BQ28" i="12"/>
  <c r="BQ39" i="12"/>
  <c r="BQ43" i="12"/>
  <c r="BQ29" i="12"/>
  <c r="BQ40" i="12"/>
  <c r="BQ44" i="12"/>
  <c r="BQ11" i="12"/>
  <c r="BQ45" i="12"/>
  <c r="BQ19" i="12"/>
  <c r="BQ48" i="11"/>
  <c r="BQ36" i="11"/>
  <c r="BQ30" i="11"/>
  <c r="BQ28" i="11"/>
  <c r="BQ24" i="11"/>
  <c r="BQ16" i="11"/>
  <c r="BQ14" i="11"/>
  <c r="BQ12" i="11"/>
  <c r="BQ8" i="11"/>
  <c r="BQ50" i="11"/>
  <c r="BQ18" i="11"/>
  <c r="BQ29" i="11"/>
  <c r="BQ33" i="11"/>
  <c r="BQ37" i="11"/>
  <c r="BQ9" i="11"/>
  <c r="BQ17" i="11"/>
  <c r="BQ22" i="11"/>
  <c r="BQ26" i="11"/>
  <c r="BQ34" i="11"/>
  <c r="BQ10" i="11"/>
  <c r="BQ41" i="11"/>
  <c r="BQ52" i="11"/>
  <c r="BQ38" i="11"/>
  <c r="BQ42" i="11"/>
  <c r="BQ45" i="11"/>
  <c r="BQ49" i="11"/>
  <c r="BQ53" i="11"/>
  <c r="BQ25" i="11"/>
  <c r="BP53" i="10"/>
  <c r="BO53" i="10"/>
  <c r="BP52" i="10"/>
  <c r="BO52" i="10"/>
  <c r="BQ52" i="10" s="1"/>
  <c r="BP51" i="10"/>
  <c r="BO51" i="10"/>
  <c r="BP50" i="10"/>
  <c r="BQ50" i="10" s="1"/>
  <c r="BO50" i="10"/>
  <c r="BP49" i="10"/>
  <c r="BQ49" i="10" s="1"/>
  <c r="BO49" i="10"/>
  <c r="BP48" i="10"/>
  <c r="BO48" i="10"/>
  <c r="BQ48" i="10" s="1"/>
  <c r="BQ47" i="10"/>
  <c r="BP47" i="10"/>
  <c r="BO47" i="10"/>
  <c r="BP46" i="10"/>
  <c r="BO46" i="10"/>
  <c r="BQ46" i="10" s="1"/>
  <c r="BP45" i="10"/>
  <c r="BO45" i="10"/>
  <c r="BP44" i="10"/>
  <c r="BO44" i="10"/>
  <c r="BQ44" i="10" s="1"/>
  <c r="BP43" i="10"/>
  <c r="BO43" i="10"/>
  <c r="BQ43" i="10" s="1"/>
  <c r="BP42" i="10"/>
  <c r="BQ42" i="10" s="1"/>
  <c r="BO42" i="10"/>
  <c r="BP41" i="10"/>
  <c r="BQ41" i="10" s="1"/>
  <c r="BO41" i="10"/>
  <c r="BP40" i="10"/>
  <c r="BO40" i="10"/>
  <c r="BQ40" i="10" s="1"/>
  <c r="BP39" i="10"/>
  <c r="BQ39" i="10" s="1"/>
  <c r="BO39" i="10"/>
  <c r="BP38" i="10"/>
  <c r="BO38" i="10"/>
  <c r="BQ38" i="10" s="1"/>
  <c r="BP37" i="10"/>
  <c r="BO37" i="10"/>
  <c r="BQ37" i="10" s="1"/>
  <c r="BP36" i="10"/>
  <c r="BO36" i="10"/>
  <c r="BQ36" i="10" s="1"/>
  <c r="BP35" i="10"/>
  <c r="BO35" i="10"/>
  <c r="BP34" i="10"/>
  <c r="BQ34" i="10" s="1"/>
  <c r="BO34" i="10"/>
  <c r="BP33" i="10"/>
  <c r="BO33" i="10"/>
  <c r="BP32" i="10"/>
  <c r="BO32" i="10"/>
  <c r="BQ32" i="10" s="1"/>
  <c r="BP31" i="10"/>
  <c r="BO31" i="10"/>
  <c r="BP30" i="10"/>
  <c r="BO30" i="10"/>
  <c r="BQ30" i="10" s="1"/>
  <c r="BP29" i="10"/>
  <c r="BO29" i="10"/>
  <c r="BP28" i="10"/>
  <c r="BO28" i="10"/>
  <c r="BQ28" i="10" s="1"/>
  <c r="BP27" i="10"/>
  <c r="BO27" i="10"/>
  <c r="BP26" i="10"/>
  <c r="BQ26" i="10" s="1"/>
  <c r="BO26" i="10"/>
  <c r="BP25" i="10"/>
  <c r="BO25" i="10"/>
  <c r="BP24" i="10"/>
  <c r="BO24" i="10"/>
  <c r="BQ24" i="10" s="1"/>
  <c r="BP23" i="10"/>
  <c r="BO23" i="10"/>
  <c r="BP22" i="10"/>
  <c r="BO22" i="10"/>
  <c r="BQ22" i="10" s="1"/>
  <c r="BP21" i="10"/>
  <c r="BO21" i="10"/>
  <c r="BP20" i="10"/>
  <c r="BO20" i="10"/>
  <c r="BQ20" i="10" s="1"/>
  <c r="BP19" i="10"/>
  <c r="BO19" i="10"/>
  <c r="BP18" i="10"/>
  <c r="BQ18" i="10" s="1"/>
  <c r="BO18" i="10"/>
  <c r="BQ17" i="10"/>
  <c r="BP17" i="10"/>
  <c r="BO17" i="10"/>
  <c r="BP16" i="10"/>
  <c r="BO16" i="10"/>
  <c r="BQ16" i="10" s="1"/>
  <c r="BP15" i="10"/>
  <c r="BO15" i="10"/>
  <c r="BQ15" i="10" s="1"/>
  <c r="BP14" i="10"/>
  <c r="BO14" i="10"/>
  <c r="BQ14" i="10" s="1"/>
  <c r="BP13" i="10"/>
  <c r="BO13" i="10"/>
  <c r="BP12" i="10"/>
  <c r="BO12" i="10"/>
  <c r="BQ12" i="10" s="1"/>
  <c r="BP11" i="10"/>
  <c r="BO11" i="10"/>
  <c r="BP10" i="10"/>
  <c r="BQ10" i="10" s="1"/>
  <c r="BO10" i="10"/>
  <c r="BQ9" i="10"/>
  <c r="BP9" i="10"/>
  <c r="BO9" i="10"/>
  <c r="BP8" i="10"/>
  <c r="BO8" i="10"/>
  <c r="BQ8" i="10" s="1"/>
  <c r="BQ7" i="10"/>
  <c r="BP7" i="10"/>
  <c r="BO7" i="10"/>
  <c r="BP6" i="10"/>
  <c r="BO6" i="10"/>
  <c r="BQ6" i="10" s="1"/>
  <c r="BH5" i="10"/>
  <c r="BC5" i="10"/>
  <c r="AX5" i="10"/>
  <c r="AT5" i="10"/>
  <c r="AM5" i="10"/>
  <c r="AG5" i="10"/>
  <c r="AD5" i="10"/>
  <c r="AA5" i="10"/>
  <c r="S5" i="10"/>
  <c r="M5" i="10"/>
  <c r="H5" i="10"/>
  <c r="C5" i="10"/>
  <c r="BO3" i="10"/>
  <c r="BP53" i="9"/>
  <c r="BO53" i="9"/>
  <c r="BP52" i="9"/>
  <c r="BO52" i="9"/>
  <c r="BQ52" i="9" s="1"/>
  <c r="BQ51" i="9"/>
  <c r="BP51" i="9"/>
  <c r="BO51" i="9"/>
  <c r="BP50" i="9"/>
  <c r="BO50" i="9"/>
  <c r="BQ50" i="9" s="1"/>
  <c r="BP49" i="9"/>
  <c r="BO49" i="9"/>
  <c r="BQ49" i="9" s="1"/>
  <c r="BP48" i="9"/>
  <c r="BO48" i="9"/>
  <c r="BP47" i="9"/>
  <c r="BO47" i="9"/>
  <c r="BP46" i="9"/>
  <c r="BQ46" i="9" s="1"/>
  <c r="BO46" i="9"/>
  <c r="BP45" i="9"/>
  <c r="BO45" i="9"/>
  <c r="BQ45" i="9" s="1"/>
  <c r="BP44" i="9"/>
  <c r="BO44" i="9"/>
  <c r="BP43" i="9"/>
  <c r="BO43" i="9"/>
  <c r="BQ43" i="9" s="1"/>
  <c r="BP42" i="9"/>
  <c r="BO42" i="9"/>
  <c r="BQ42" i="9" s="1"/>
  <c r="BP41" i="9"/>
  <c r="BO41" i="9"/>
  <c r="BP40" i="9"/>
  <c r="BO40" i="9"/>
  <c r="BQ40" i="9" s="1"/>
  <c r="BP39" i="9"/>
  <c r="BO39" i="9"/>
  <c r="BP38" i="9"/>
  <c r="BO38" i="9"/>
  <c r="BP37" i="9"/>
  <c r="BO37" i="9"/>
  <c r="BP36" i="9"/>
  <c r="BO36" i="9"/>
  <c r="BQ36" i="9" s="1"/>
  <c r="BQ35" i="9"/>
  <c r="BP35" i="9"/>
  <c r="BO35" i="9"/>
  <c r="BP34" i="9"/>
  <c r="BQ34" i="9" s="1"/>
  <c r="BO34" i="9"/>
  <c r="BP33" i="9"/>
  <c r="BO33" i="9"/>
  <c r="BP32" i="9"/>
  <c r="BO32" i="9"/>
  <c r="BP31" i="9"/>
  <c r="BO31" i="9"/>
  <c r="BQ31" i="9" s="1"/>
  <c r="BP30" i="9"/>
  <c r="BQ30" i="9" s="1"/>
  <c r="BO30" i="9"/>
  <c r="BP29" i="9"/>
  <c r="BO29" i="9"/>
  <c r="BP28" i="9"/>
  <c r="BO28" i="9"/>
  <c r="BP27" i="9"/>
  <c r="BO27" i="9"/>
  <c r="BQ27" i="9" s="1"/>
  <c r="BP26" i="9"/>
  <c r="BO26" i="9"/>
  <c r="BQ26" i="9" s="1"/>
  <c r="BP25" i="9"/>
  <c r="BO25" i="9"/>
  <c r="BP24" i="9"/>
  <c r="BO24" i="9"/>
  <c r="BQ24" i="9" s="1"/>
  <c r="BP23" i="9"/>
  <c r="BO23" i="9"/>
  <c r="BP22" i="9"/>
  <c r="BQ22" i="9" s="1"/>
  <c r="BO22" i="9"/>
  <c r="BP21" i="9"/>
  <c r="BO21" i="9"/>
  <c r="BP20" i="9"/>
  <c r="BO20" i="9"/>
  <c r="BQ20" i="9" s="1"/>
  <c r="BQ19" i="9"/>
  <c r="BP19" i="9"/>
  <c r="BO19" i="9"/>
  <c r="BP18" i="9"/>
  <c r="BO18" i="9"/>
  <c r="BQ18" i="9" s="1"/>
  <c r="BP17" i="9"/>
  <c r="BO17" i="9"/>
  <c r="BQ17" i="9" s="1"/>
  <c r="BP16" i="9"/>
  <c r="BO16" i="9"/>
  <c r="BP15" i="9"/>
  <c r="BO15" i="9"/>
  <c r="BQ15" i="9" s="1"/>
  <c r="BP14" i="9"/>
  <c r="BQ14" i="9" s="1"/>
  <c r="BO14" i="9"/>
  <c r="BP13" i="9"/>
  <c r="BO13" i="9"/>
  <c r="BQ13" i="9" s="1"/>
  <c r="BP12" i="9"/>
  <c r="BO12" i="9"/>
  <c r="BQ12" i="9" s="1"/>
  <c r="BP11" i="9"/>
  <c r="BO11" i="9"/>
  <c r="BQ11" i="9" s="1"/>
  <c r="BP10" i="9"/>
  <c r="BO10" i="9"/>
  <c r="BQ10" i="9" s="1"/>
  <c r="BP9" i="9"/>
  <c r="BO9" i="9"/>
  <c r="BQ9" i="9" s="1"/>
  <c r="BP8" i="9"/>
  <c r="BO8" i="9"/>
  <c r="BQ8" i="9" s="1"/>
  <c r="BP7" i="9"/>
  <c r="BO7" i="9"/>
  <c r="BQ7" i="9" s="1"/>
  <c r="BP6" i="9"/>
  <c r="BQ6" i="9" s="1"/>
  <c r="BO6" i="9"/>
  <c r="BH5" i="9"/>
  <c r="BC5" i="9"/>
  <c r="AX5" i="9"/>
  <c r="AT5" i="9"/>
  <c r="AM5" i="9"/>
  <c r="AG5" i="9"/>
  <c r="AD5" i="9"/>
  <c r="AA5" i="9"/>
  <c r="S5" i="9"/>
  <c r="M5" i="9"/>
  <c r="H5" i="9"/>
  <c r="C5" i="9"/>
  <c r="BO3" i="9"/>
  <c r="BP53" i="8"/>
  <c r="BO53" i="8"/>
  <c r="BP52" i="8"/>
  <c r="BO52" i="8"/>
  <c r="BQ52" i="8" s="1"/>
  <c r="BP51" i="8"/>
  <c r="BO51" i="8"/>
  <c r="BP50" i="8"/>
  <c r="BQ50" i="8" s="1"/>
  <c r="BO50" i="8"/>
  <c r="BP49" i="8"/>
  <c r="BO49" i="8"/>
  <c r="BP48" i="8"/>
  <c r="BO48" i="8"/>
  <c r="BQ48" i="8" s="1"/>
  <c r="BP47" i="8"/>
  <c r="BO47" i="8"/>
  <c r="BQ47" i="8" s="1"/>
  <c r="BQ46" i="8"/>
  <c r="BP46" i="8"/>
  <c r="BO46" i="8"/>
  <c r="BP45" i="8"/>
  <c r="BO45" i="8"/>
  <c r="BP44" i="8"/>
  <c r="BO44" i="8"/>
  <c r="BQ44" i="8" s="1"/>
  <c r="BP43" i="8"/>
  <c r="BO43" i="8"/>
  <c r="BQ43" i="8" s="1"/>
  <c r="BP42" i="8"/>
  <c r="BQ42" i="8" s="1"/>
  <c r="BO42" i="8"/>
  <c r="BP41" i="8"/>
  <c r="BO41" i="8"/>
  <c r="BP40" i="8"/>
  <c r="BO40" i="8"/>
  <c r="BQ40" i="8" s="1"/>
  <c r="BP39" i="8"/>
  <c r="BO39" i="8"/>
  <c r="BQ38" i="8"/>
  <c r="BP38" i="8"/>
  <c r="BO38" i="8"/>
  <c r="BP37" i="8"/>
  <c r="BO37" i="8"/>
  <c r="BQ37" i="8" s="1"/>
  <c r="BP36" i="8"/>
  <c r="BO36" i="8"/>
  <c r="BQ36" i="8" s="1"/>
  <c r="BP35" i="8"/>
  <c r="BO35" i="8"/>
  <c r="BQ34" i="8"/>
  <c r="BP34" i="8"/>
  <c r="BO34" i="8"/>
  <c r="BP33" i="8"/>
  <c r="BO33" i="8"/>
  <c r="BP32" i="8"/>
  <c r="BO32" i="8"/>
  <c r="BQ32" i="8" s="1"/>
  <c r="BP31" i="8"/>
  <c r="BO31" i="8"/>
  <c r="BQ30" i="8"/>
  <c r="BP30" i="8"/>
  <c r="BO30" i="8"/>
  <c r="BP29" i="8"/>
  <c r="BO29" i="8"/>
  <c r="BP28" i="8"/>
  <c r="BO28" i="8"/>
  <c r="BQ28" i="8" s="1"/>
  <c r="BP27" i="8"/>
  <c r="BO27" i="8"/>
  <c r="BQ26" i="8"/>
  <c r="BP26" i="8"/>
  <c r="BO26" i="8"/>
  <c r="BP25" i="8"/>
  <c r="BO25" i="8"/>
  <c r="BP24" i="8"/>
  <c r="BO24" i="8"/>
  <c r="BQ24" i="8" s="1"/>
  <c r="BP23" i="8"/>
  <c r="BO23" i="8"/>
  <c r="BQ22" i="8"/>
  <c r="BP22" i="8"/>
  <c r="BO22" i="8"/>
  <c r="BP21" i="8"/>
  <c r="BO21" i="8"/>
  <c r="BP20" i="8"/>
  <c r="BO20" i="8"/>
  <c r="BQ20" i="8" s="1"/>
  <c r="BP19" i="8"/>
  <c r="BO19" i="8"/>
  <c r="BQ18" i="8"/>
  <c r="BP18" i="8"/>
  <c r="BO18" i="8"/>
  <c r="BP17" i="8"/>
  <c r="BQ17" i="8" s="1"/>
  <c r="BO17" i="8"/>
  <c r="BP16" i="8"/>
  <c r="BO16" i="8"/>
  <c r="BQ16" i="8" s="1"/>
  <c r="BP15" i="8"/>
  <c r="BO15" i="8"/>
  <c r="BQ15" i="8" s="1"/>
  <c r="BQ14" i="8"/>
  <c r="BP14" i="8"/>
  <c r="BO14" i="8"/>
  <c r="BP13" i="8"/>
  <c r="BO13" i="8"/>
  <c r="BQ13" i="8" s="1"/>
  <c r="BP12" i="8"/>
  <c r="BO12" i="8"/>
  <c r="BQ12" i="8" s="1"/>
  <c r="BP11" i="8"/>
  <c r="BO11" i="8"/>
  <c r="BQ11" i="8" s="1"/>
  <c r="BQ10" i="8"/>
  <c r="BP10" i="8"/>
  <c r="BO10" i="8"/>
  <c r="BP9" i="8"/>
  <c r="BO9" i="8"/>
  <c r="BP8" i="8"/>
  <c r="BO8" i="8"/>
  <c r="BQ8" i="8" s="1"/>
  <c r="BP7" i="8"/>
  <c r="BO7" i="8"/>
  <c r="BQ6" i="8"/>
  <c r="BP6" i="8"/>
  <c r="BO6" i="8"/>
  <c r="BH5" i="8"/>
  <c r="BC5" i="8"/>
  <c r="AX5" i="8"/>
  <c r="AT5" i="8"/>
  <c r="AM5" i="8"/>
  <c r="AG5" i="8"/>
  <c r="AD5" i="8"/>
  <c r="AA5" i="8"/>
  <c r="S5" i="8"/>
  <c r="M5" i="8"/>
  <c r="H5" i="8"/>
  <c r="C5" i="8"/>
  <c r="BO3" i="8"/>
  <c r="BP50" i="5"/>
  <c r="BQ50" i="5" s="1"/>
  <c r="BP51" i="5"/>
  <c r="BQ51" i="5" s="1"/>
  <c r="BP52" i="5"/>
  <c r="BQ52" i="5" s="1"/>
  <c r="BP53" i="5"/>
  <c r="BO50" i="5"/>
  <c r="BO51" i="5"/>
  <c r="BO52" i="5"/>
  <c r="BO53" i="5"/>
  <c r="S5" i="5"/>
  <c r="BQ42" i="5"/>
  <c r="BP42" i="5"/>
  <c r="BP43" i="5"/>
  <c r="BQ43" i="5" s="1"/>
  <c r="BP44" i="5"/>
  <c r="BQ44" i="5" s="1"/>
  <c r="BP45" i="5"/>
  <c r="BQ45" i="5" s="1"/>
  <c r="BP46" i="5"/>
  <c r="BQ46" i="5" s="1"/>
  <c r="BP47" i="5"/>
  <c r="BQ47" i="5" s="1"/>
  <c r="BP48" i="5"/>
  <c r="BQ48" i="5" s="1"/>
  <c r="BP49" i="5"/>
  <c r="BO42" i="5"/>
  <c r="BO43" i="5"/>
  <c r="BO44" i="5"/>
  <c r="BO45" i="5"/>
  <c r="BO46" i="5"/>
  <c r="BO47" i="5"/>
  <c r="BO48" i="5"/>
  <c r="BO49" i="5"/>
  <c r="AA5" i="5"/>
  <c r="BP7" i="5"/>
  <c r="BQ7" i="5" s="1"/>
  <c r="BP8" i="5"/>
  <c r="BQ8" i="5" s="1"/>
  <c r="BP9" i="5"/>
  <c r="BQ9" i="5" s="1"/>
  <c r="BP10" i="5"/>
  <c r="BQ10" i="5" s="1"/>
  <c r="BP11" i="5"/>
  <c r="BP12" i="5"/>
  <c r="BQ12" i="5" s="1"/>
  <c r="BP13" i="5"/>
  <c r="BP14" i="5"/>
  <c r="BQ14" i="5" s="1"/>
  <c r="BP15" i="5"/>
  <c r="BQ15" i="5" s="1"/>
  <c r="BP16" i="5"/>
  <c r="BQ16" i="5" s="1"/>
  <c r="BP17" i="5"/>
  <c r="BP18" i="5"/>
  <c r="BQ18" i="5" s="1"/>
  <c r="BP19" i="5"/>
  <c r="BP20" i="5"/>
  <c r="BQ20" i="5" s="1"/>
  <c r="BP21" i="5"/>
  <c r="BP22" i="5"/>
  <c r="BQ22" i="5" s="1"/>
  <c r="BP23" i="5"/>
  <c r="BP24" i="5"/>
  <c r="BQ24" i="5" s="1"/>
  <c r="BP25" i="5"/>
  <c r="BQ25" i="5" s="1"/>
  <c r="BP26" i="5"/>
  <c r="BQ26" i="5" s="1"/>
  <c r="BP27" i="5"/>
  <c r="BP28" i="5"/>
  <c r="BQ28" i="5" s="1"/>
  <c r="BP29" i="5"/>
  <c r="BP30" i="5"/>
  <c r="BQ30" i="5" s="1"/>
  <c r="BP31" i="5"/>
  <c r="BP32" i="5"/>
  <c r="BQ32" i="5" s="1"/>
  <c r="BP33" i="5"/>
  <c r="BP34" i="5"/>
  <c r="BQ34" i="5" s="1"/>
  <c r="BP35" i="5"/>
  <c r="BP36" i="5"/>
  <c r="BQ36" i="5" s="1"/>
  <c r="BP37" i="5"/>
  <c r="BQ37" i="5" s="1"/>
  <c r="BP38" i="5"/>
  <c r="BQ38" i="5" s="1"/>
  <c r="BP39" i="5"/>
  <c r="BP40" i="5"/>
  <c r="BQ40" i="5" s="1"/>
  <c r="BP41" i="5"/>
  <c r="BQ41" i="5" s="1"/>
  <c r="BO7" i="5"/>
  <c r="BO8" i="5"/>
  <c r="BO9" i="5"/>
  <c r="BO10" i="5"/>
  <c r="BO11" i="5"/>
  <c r="BO12" i="5"/>
  <c r="BO13" i="5"/>
  <c r="BO14" i="5"/>
  <c r="BO15" i="5"/>
  <c r="BO16" i="5"/>
  <c r="BO17" i="5"/>
  <c r="BO18" i="5"/>
  <c r="BO19" i="5"/>
  <c r="BO20" i="5"/>
  <c r="BO21" i="5"/>
  <c r="BO22" i="5"/>
  <c r="BO23" i="5"/>
  <c r="BO24" i="5"/>
  <c r="BO25" i="5"/>
  <c r="BO26" i="5"/>
  <c r="BO27" i="5"/>
  <c r="BO28" i="5"/>
  <c r="BO29" i="5"/>
  <c r="BO30" i="5"/>
  <c r="BO31" i="5"/>
  <c r="BO32" i="5"/>
  <c r="BO33" i="5"/>
  <c r="BO34" i="5"/>
  <c r="BO35" i="5"/>
  <c r="BO36" i="5"/>
  <c r="BO37" i="5"/>
  <c r="BO38" i="5"/>
  <c r="BO39" i="5"/>
  <c r="BO40" i="5"/>
  <c r="BO41" i="5"/>
  <c r="BP6" i="5"/>
  <c r="BO6" i="5"/>
  <c r="AD5" i="5"/>
  <c r="H5" i="5"/>
  <c r="C5" i="5"/>
  <c r="BH5" i="5"/>
  <c r="BC5" i="5"/>
  <c r="AX5" i="5"/>
  <c r="AT5" i="5"/>
  <c r="AM5" i="5"/>
  <c r="AG5" i="5"/>
  <c r="M5" i="5"/>
  <c r="BO3" i="5"/>
  <c r="BQ17" i="5" l="1"/>
  <c r="BQ6" i="5"/>
  <c r="BQ53" i="10"/>
  <c r="BQ51" i="10"/>
  <c r="BQ45" i="10"/>
  <c r="BQ35" i="10"/>
  <c r="BQ33" i="10"/>
  <c r="BQ31" i="10"/>
  <c r="BQ29" i="10"/>
  <c r="BQ27" i="10"/>
  <c r="BQ25" i="10"/>
  <c r="BQ23" i="10"/>
  <c r="BQ21" i="10"/>
  <c r="BQ19" i="10"/>
  <c r="BQ13" i="10"/>
  <c r="BQ11" i="10"/>
  <c r="BQ29" i="9"/>
  <c r="BQ33" i="9"/>
  <c r="BQ47" i="9"/>
  <c r="BQ16" i="9"/>
  <c r="BQ23" i="9"/>
  <c r="BQ37" i="9"/>
  <c r="BQ41" i="9"/>
  <c r="BQ44" i="9"/>
  <c r="BQ48" i="9"/>
  <c r="BQ38" i="9"/>
  <c r="BQ21" i="9"/>
  <c r="BQ25" i="9"/>
  <c r="BQ28" i="9"/>
  <c r="BQ32" i="9"/>
  <c r="BQ39" i="9"/>
  <c r="BQ53" i="9"/>
  <c r="BQ49" i="8"/>
  <c r="BQ51" i="8"/>
  <c r="BQ53" i="8"/>
  <c r="BQ45" i="8"/>
  <c r="BQ41" i="8"/>
  <c r="BQ39" i="8"/>
  <c r="BQ35" i="8"/>
  <c r="BQ33" i="8"/>
  <c r="BQ31" i="8"/>
  <c r="BQ29" i="8"/>
  <c r="BQ27" i="8"/>
  <c r="BQ25" i="8"/>
  <c r="BQ23" i="8"/>
  <c r="BQ21" i="8"/>
  <c r="BQ19" i="8"/>
  <c r="BQ9" i="8"/>
  <c r="BQ7" i="8"/>
  <c r="BQ53" i="5"/>
  <c r="BQ49" i="5"/>
  <c r="BQ19" i="5"/>
  <c r="BQ13" i="5"/>
  <c r="BQ39" i="5"/>
  <c r="BQ35" i="5"/>
  <c r="BQ33" i="5"/>
  <c r="BQ31" i="5"/>
  <c r="BQ29" i="5"/>
  <c r="BQ27" i="5"/>
  <c r="BQ23" i="5"/>
  <c r="BQ21" i="5"/>
  <c r="BQ11" i="5"/>
</calcChain>
</file>

<file path=xl/sharedStrings.xml><?xml version="1.0" encoding="utf-8"?>
<sst xmlns="http://schemas.openxmlformats.org/spreadsheetml/2006/main" count="703" uniqueCount="178">
  <si>
    <t>Column</t>
  </si>
  <si>
    <t>Style</t>
  </si>
  <si>
    <t>Align</t>
  </si>
  <si>
    <t>Table</t>
  </si>
  <si>
    <t>Tab</t>
  </si>
  <si>
    <t>Chart</t>
  </si>
  <si>
    <t>WordArt</t>
  </si>
  <si>
    <t>Fill</t>
  </si>
  <si>
    <t>Outline</t>
  </si>
  <si>
    <t>Shadow</t>
  </si>
  <si>
    <t>Reflection</t>
  </si>
  <si>
    <t>Glow</t>
  </si>
  <si>
    <t>3D</t>
  </si>
  <si>
    <t>Presets</t>
  </si>
  <si>
    <t>Line between</t>
  </si>
  <si>
    <t>Clip</t>
  </si>
  <si>
    <t>WrapText</t>
  </si>
  <si>
    <t>SizeRotation</t>
  </si>
  <si>
    <t>Sharp</t>
  </si>
  <si>
    <t>Có</t>
  </si>
  <si>
    <t>Transform</t>
  </si>
  <si>
    <t>AddText</t>
  </si>
  <si>
    <t>Wrap</t>
  </si>
  <si>
    <t>Direction</t>
  </si>
  <si>
    <t>SmartArt</t>
  </si>
  <si>
    <t>Layout</t>
  </si>
  <si>
    <t>Text</t>
  </si>
  <si>
    <t>Graphic</t>
  </si>
  <si>
    <t>ClipArt</t>
  </si>
  <si>
    <t>Merge</t>
  </si>
  <si>
    <t>format</t>
  </si>
  <si>
    <t>Link</t>
  </si>
  <si>
    <t>Leader</t>
  </si>
  <si>
    <t>Data</t>
  </si>
  <si>
    <t>Title</t>
  </si>
  <si>
    <t>Axis</t>
  </si>
  <si>
    <t>Legend</t>
  </si>
  <si>
    <t>Label</t>
  </si>
  <si>
    <t xml:space="preserve">Mã đề: </t>
  </si>
  <si>
    <t>Format</t>
  </si>
  <si>
    <t>Type</t>
  </si>
  <si>
    <t>Font</t>
  </si>
  <si>
    <t>Size</t>
  </si>
  <si>
    <t>Symbol</t>
  </si>
  <si>
    <t>STT</t>
  </si>
  <si>
    <t>Phần trăm điểm chi tiết trong đối tượng</t>
  </si>
  <si>
    <t>Phần trăm điểm đối tượng (đáp án)</t>
  </si>
  <si>
    <t>02_PangTiangKBao_1653010024</t>
  </si>
  <si>
    <t>Windows</t>
  </si>
  <si>
    <t>Folder</t>
  </si>
  <si>
    <t>Find</t>
  </si>
  <si>
    <t>Attribution</t>
  </si>
  <si>
    <t>Compress</t>
  </si>
  <si>
    <t>Paint</t>
  </si>
  <si>
    <t>Color</t>
  </si>
  <si>
    <t>Draw</t>
  </si>
  <si>
    <t>Rotation</t>
  </si>
  <si>
    <t>De2</t>
  </si>
  <si>
    <t>Drop</t>
  </si>
  <si>
    <t>DropCap
Shading</t>
  </si>
  <si>
    <t>Shading</t>
  </si>
  <si>
    <t>Điểm Windows</t>
  </si>
  <si>
    <t>Điểm Word</t>
  </si>
  <si>
    <t>Điểm</t>
  </si>
  <si>
    <t>06_NguyenThiBichHong_1653010099</t>
  </si>
  <si>
    <t>12_QuachThiAnhThu_1653010308</t>
  </si>
  <si>
    <t>16_BuiNGuyenTuyeTNhung_1653010215</t>
  </si>
  <si>
    <t>18_trandinhduan_1653010043</t>
  </si>
  <si>
    <t>20_1453010317_TranThiThuThao</t>
  </si>
  <si>
    <t>22_Bui Nhu Ngoc_1653010193</t>
  </si>
  <si>
    <t>24_1653010284_TranNgocPhuongThao</t>
  </si>
  <si>
    <t>26_LePhamHuyenTran_1653010341</t>
  </si>
  <si>
    <t>28_phamthimailinh_1653010150</t>
  </si>
  <si>
    <t>30_NguyenVoHuuPhuc_1353012387</t>
  </si>
  <si>
    <t>34_NguyenThiLanh_1553010086</t>
  </si>
  <si>
    <t>08_NguyenThiThuLe_1553010087_A08</t>
  </si>
  <si>
    <t>14_NguyenMaiHoangNhi_1653010206</t>
  </si>
  <si>
    <t>36_TranThiNgocAnh_1653010015</t>
  </si>
  <si>
    <t>40_DinhThiMaiAnh_1653010003</t>
  </si>
  <si>
    <t>44_HoNgocTrinh_1653010347</t>
  </si>
  <si>
    <t>46- Cao Bich Tram-1553010217</t>
  </si>
  <si>
    <t>48_16530101313_DoNguyenMaiThy</t>
  </si>
  <si>
    <t>02_1653010368_NguyenHoangCatTuong</t>
  </si>
  <si>
    <t>04_1653010164_NguyenThiTrucLy</t>
  </si>
  <si>
    <t>14_1653010106_dothihonghuong</t>
  </si>
  <si>
    <t>16_1653010189_HoThuKhanhNgan</t>
  </si>
  <si>
    <t>18_1653010253_MAI THE SANG</t>
  </si>
  <si>
    <t>20_1653010022_NguyenHoaiBao</t>
  </si>
  <si>
    <t>22_HuynhThanhThuy_1653010300</t>
  </si>
  <si>
    <t>24-1653010096-hoang thi khanh hoa</t>
  </si>
  <si>
    <t>26_1653010228_HoangNguyenPhuongPhuong</t>
  </si>
  <si>
    <t>28_1653010359_NguyenNgocTuyen</t>
  </si>
  <si>
    <t>30_1653010118_DoanHuynhMinhKhoa</t>
  </si>
  <si>
    <t>34_1653010154_NguyenThiKimLoan</t>
  </si>
  <si>
    <t>36_1653010292_chauhuuthinh</t>
  </si>
  <si>
    <t>40_NguyenThiHoangQuyen_1453010284</t>
  </si>
  <si>
    <t>48_1553010243_CaoThuyVi</t>
  </si>
  <si>
    <t>46-1653010030-LAMINHCHAU</t>
  </si>
  <si>
    <t>44_1653010119_Nguyen Chau Khoa</t>
  </si>
  <si>
    <t>06_HoQuocHoang_1653010092</t>
  </si>
  <si>
    <t>08_PhamAnhThu_1653010306</t>
  </si>
  <si>
    <t>14_1653010372_VoThiToUyen</t>
  </si>
  <si>
    <t>16-NguyenVietTrinh-1653010349</t>
  </si>
  <si>
    <t>18_BuiThienDuy_1653010048</t>
  </si>
  <si>
    <t>20_1653010256_DuongThiSoan</t>
  </si>
  <si>
    <t>22_ TranDangKhoa_1653012033</t>
  </si>
  <si>
    <t>24_ChuThuyLinh_1653010137</t>
  </si>
  <si>
    <t>26_huynhvanloi_1653010161</t>
  </si>
  <si>
    <t>28_NguyenThiLamLinh_1653010149</t>
  </si>
  <si>
    <t>30_LuThanhDat_1653012014</t>
  </si>
  <si>
    <t>34_MaiThiMyNhuy_1453010248</t>
  </si>
  <si>
    <t>36_NguyenThiThuHau_1453010101</t>
  </si>
  <si>
    <t>40_NguyenThiKimPhuong_1653010232</t>
  </si>
  <si>
    <t>44_LeThiMyKim_1653010128</t>
  </si>
  <si>
    <t>46_TranHaPhat_1653012061</t>
  </si>
  <si>
    <t>48_TranVanTam_1653010263</t>
  </si>
  <si>
    <t>01_NguyenThiKimAnh_1653010007</t>
  </si>
  <si>
    <t>03_NgoTienLyDuc_1653010063</t>
  </si>
  <si>
    <t>05-1653010018-PhanThi Hoang An</t>
  </si>
  <si>
    <t>07_NguyenQuocKhang_1653010110</t>
  </si>
  <si>
    <t>09_NguyenHoaiLinh_1653010146</t>
  </si>
  <si>
    <t>11_NgOThiQuyen_1653010248</t>
  </si>
  <si>
    <t>13_HoangMaiHongNgoc_1653010194</t>
  </si>
  <si>
    <t>15_Vothiyennhi_1653010214</t>
  </si>
  <si>
    <t>19_1653010221_LIENTHILAMOANH</t>
  </si>
  <si>
    <t>21_NguyenNgocSang_1653010254</t>
  </si>
  <si>
    <t>23_Tong Thai Tam_1653010261</t>
  </si>
  <si>
    <t>25_PhamVuAnhThu_1653010307</t>
  </si>
  <si>
    <t>27_vuanhtuan_1653010356</t>
  </si>
  <si>
    <t>29_NguyenThanhNga_1653010186</t>
  </si>
  <si>
    <t>31_buithinhaphuong-1353012391-31</t>
  </si>
  <si>
    <t>33_NguyenThiLe_1653030133</t>
  </si>
  <si>
    <t>35_VoMinhHoang_1653010095</t>
  </si>
  <si>
    <t>37_ToThiThu_1532010295</t>
  </si>
  <si>
    <t>43_thaingocailinh_1653010152</t>
  </si>
  <si>
    <t>47-1553010002- Đặng Ngọc Anh</t>
  </si>
  <si>
    <t>01_1653010334_NguyenLeThuyTrang</t>
  </si>
  <si>
    <t>03_1653010011_PhanDoTanAnh</t>
  </si>
  <si>
    <t>05_1653010363_LeKhaTu</t>
  </si>
  <si>
    <t>07-1653010268-NGUYENTHANHTHANH</t>
  </si>
  <si>
    <t>09_1653010052_PhamThiThuyDuong</t>
  </si>
  <si>
    <t>11NguyenTienPhat1153010619</t>
  </si>
  <si>
    <t>13_1653010274_BuiThiPhuongThao</t>
  </si>
  <si>
    <t>15_1653010023_NguyenHuynhGiaBao</t>
  </si>
  <si>
    <t>17_1653010213_TranThiYenNhi</t>
  </si>
  <si>
    <t>19_1653010040_PhamNgocDanh</t>
  </si>
  <si>
    <t>21_1653010177_QuangTrongMinh</t>
  </si>
  <si>
    <t>23_1653010309_Huynh Xuan Thuong</t>
  </si>
  <si>
    <t>25-1653010207-nguyen thi ngoc nhi</t>
  </si>
  <si>
    <t>27_1653010319_NguyenThiCamTien</t>
  </si>
  <si>
    <t>29_1653010387_LuuHongYen</t>
  </si>
  <si>
    <t>31_1653010134_TranThiLe</t>
  </si>
  <si>
    <t>33_1453010165_BuiThiLinh</t>
  </si>
  <si>
    <t>35_1653010378_PhamHoangViet</t>
  </si>
  <si>
    <t>37-1653010271-NguyenHiepThanh</t>
  </si>
  <si>
    <t>39_1653010147_Nguyen Thi Khanh Linh</t>
  </si>
  <si>
    <t>43_1653010317_Nguyen Ngoc Thuy Tien</t>
  </si>
  <si>
    <t>47-1453010063-VU THI DUONG</t>
  </si>
  <si>
    <t>03_DamCungMy_1453010190</t>
  </si>
  <si>
    <t>05_TranHoaiMy_01646373417</t>
  </si>
  <si>
    <t>07_1653010025_PhungVanBao</t>
  </si>
  <si>
    <t>09_NguyenDoChauGiang_1653012015</t>
  </si>
  <si>
    <t>13_NguyenThiHongDiep_1653010060</t>
  </si>
  <si>
    <t>15_TranTamDe_1653010057</t>
  </si>
  <si>
    <t>17_NguyenDoanKimTrang_1653012082</t>
  </si>
  <si>
    <t>19_PhamThiTu_1653010366</t>
  </si>
  <si>
    <t>21_HoangThanhTrang_1653010331</t>
  </si>
  <si>
    <t>23_NguyenThiTo _ 1653010330</t>
  </si>
  <si>
    <t>25_tran thi bich co _1653012008</t>
  </si>
  <si>
    <t>27_VoHuuMinhDuc_1653010064</t>
  </si>
  <si>
    <t>29_le thi hoai phuong_1653012063</t>
  </si>
  <si>
    <t>31_NguyenVanTuyen_1653010362</t>
  </si>
  <si>
    <t>33_LeThiMyDuyen_1653010049</t>
  </si>
  <si>
    <t>35_CaoThiAnhNgoc_1453010208</t>
  </si>
  <si>
    <t>37_NguyenThiThanhThuy_1453010340</t>
  </si>
  <si>
    <t>41_Tran Ngoc Thanh Nga_1653010185</t>
  </si>
  <si>
    <t>43_TruongThiMyNhatLe_1653010135</t>
  </si>
  <si>
    <t>47_VoTanBaoNgoc_1653012053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</si>
</sst>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auto="1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auto="1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66">
    <xf numFmtId="0" fontId="0" fillId="0" borderId="0" xfId="0"/>
    <xf numFmtId="0" fontId="0" fillId="0" borderId="1" xfId="0" applyBorder="1"/>
    <xf numFmtId="0" fontId="1" fillId="3" borderId="1" xfId="0" applyFont="1" applyFill="1" applyBorder="1" applyAlignment="1">
      <alignment textRotation="90" wrapText="1"/>
    </xf>
    <xf numFmtId="0" fontId="0" fillId="4" borderId="1" xfId="0" applyFill="1" applyBorder="1"/>
    <xf numFmtId="0" fontId="0" fillId="4" borderId="0" xfId="0" applyFill="1"/>
    <xf numFmtId="0" fontId="0" fillId="5" borderId="1" xfId="0" applyFill="1" applyBorder="1"/>
    <xf numFmtId="0" fontId="0" fillId="5" borderId="0" xfId="0" applyFill="1"/>
    <xf numFmtId="0" fontId="1" fillId="6" borderId="1" xfId="0" applyFont="1" applyFill="1" applyBorder="1" applyAlignment="1">
      <alignment textRotation="90" wrapText="1"/>
    </xf>
    <xf numFmtId="0" fontId="0" fillId="7" borderId="1" xfId="0" applyFill="1" applyBorder="1"/>
    <xf numFmtId="0" fontId="0" fillId="7" borderId="0" xfId="0" applyFill="1"/>
    <xf numFmtId="0" fontId="1" fillId="8" borderId="1" xfId="0" applyFont="1" applyFill="1" applyBorder="1" applyAlignment="1">
      <alignment textRotation="90" wrapText="1"/>
    </xf>
    <xf numFmtId="0" fontId="1" fillId="9" borderId="1" xfId="0" applyFont="1" applyFill="1" applyBorder="1" applyAlignment="1">
      <alignment textRotation="90" wrapText="1"/>
    </xf>
    <xf numFmtId="0" fontId="0" fillId="10" borderId="1" xfId="0" applyFill="1" applyBorder="1"/>
    <xf numFmtId="0" fontId="0" fillId="10" borderId="0" xfId="0" applyFill="1"/>
    <xf numFmtId="0" fontId="0" fillId="11" borderId="1" xfId="0" applyFill="1" applyBorder="1"/>
    <xf numFmtId="0" fontId="1" fillId="11" borderId="1" xfId="0" applyFont="1" applyFill="1" applyBorder="1"/>
    <xf numFmtId="0" fontId="0" fillId="11" borderId="0" xfId="0" applyFill="1"/>
    <xf numFmtId="0" fontId="1" fillId="12" borderId="1" xfId="0" applyFont="1" applyFill="1" applyBorder="1" applyAlignment="1">
      <alignment textRotation="90" wrapText="1"/>
    </xf>
    <xf numFmtId="0" fontId="0" fillId="13" borderId="0" xfId="0" applyFill="1"/>
    <xf numFmtId="0" fontId="3" fillId="0" borderId="0" xfId="0" applyFont="1" applyFill="1"/>
    <xf numFmtId="0" fontId="3" fillId="0" borderId="0" xfId="0" applyFont="1" applyFill="1" applyAlignment="1">
      <alignment horizontal="right"/>
    </xf>
    <xf numFmtId="0" fontId="1" fillId="14" borderId="1" xfId="0" applyFont="1" applyFill="1" applyBorder="1" applyAlignment="1">
      <alignment textRotation="90" wrapText="1"/>
    </xf>
    <xf numFmtId="0" fontId="0" fillId="13" borderId="1" xfId="0" applyFill="1" applyBorder="1"/>
    <xf numFmtId="0" fontId="2" fillId="0" borderId="0" xfId="0" applyFont="1"/>
    <xf numFmtId="0" fontId="0" fillId="0" borderId="4" xfId="0" applyBorder="1"/>
    <xf numFmtId="0" fontId="0" fillId="5" borderId="4" xfId="0" applyFill="1" applyBorder="1"/>
    <xf numFmtId="0" fontId="0" fillId="4" borderId="4" xfId="0" applyFill="1" applyBorder="1"/>
    <xf numFmtId="0" fontId="0" fillId="7" borderId="4" xfId="0" applyFill="1" applyBorder="1"/>
    <xf numFmtId="0" fontId="0" fillId="10" borderId="4" xfId="0" applyFill="1" applyBorder="1"/>
    <xf numFmtId="0" fontId="0" fillId="11" borderId="4" xfId="0" applyFill="1" applyBorder="1"/>
    <xf numFmtId="0" fontId="1" fillId="11" borderId="4" xfId="0" applyFont="1" applyFill="1" applyBorder="1"/>
    <xf numFmtId="0" fontId="0" fillId="13" borderId="4" xfId="0" applyFill="1" applyBorder="1"/>
    <xf numFmtId="0" fontId="0" fillId="5" borderId="5" xfId="0" applyFont="1" applyFill="1" applyBorder="1"/>
    <xf numFmtId="0" fontId="0" fillId="4" borderId="5" xfId="0" applyFont="1" applyFill="1" applyBorder="1"/>
    <xf numFmtId="0" fontId="0" fillId="10" borderId="5" xfId="0" applyFont="1" applyFill="1" applyBorder="1"/>
    <xf numFmtId="0" fontId="0" fillId="11" borderId="5" xfId="0" applyFont="1" applyFill="1" applyBorder="1"/>
    <xf numFmtId="0" fontId="0" fillId="7" borderId="5" xfId="0" applyFont="1" applyFill="1" applyBorder="1"/>
    <xf numFmtId="0" fontId="0" fillId="13" borderId="5" xfId="0" applyFont="1" applyFill="1" applyBorder="1"/>
    <xf numFmtId="0" fontId="0" fillId="0" borderId="6" xfId="0" applyFont="1" applyBorder="1"/>
    <xf numFmtId="0" fontId="1" fillId="0" borderId="8" xfId="0" applyFont="1" applyBorder="1"/>
    <xf numFmtId="0" fontId="1" fillId="2" borderId="8" xfId="0" applyFont="1" applyFill="1" applyBorder="1"/>
    <xf numFmtId="0" fontId="0" fillId="0" borderId="8" xfId="0" applyBorder="1"/>
    <xf numFmtId="0" fontId="1" fillId="6" borderId="11" xfId="0" applyFont="1" applyFill="1" applyBorder="1" applyAlignment="1">
      <alignment textRotation="90" wrapText="1"/>
    </xf>
    <xf numFmtId="0" fontId="4" fillId="0" borderId="8" xfId="0" applyFont="1" applyBorder="1"/>
    <xf numFmtId="0" fontId="4" fillId="0" borderId="9" xfId="0" applyFont="1" applyBorder="1"/>
    <xf numFmtId="0" fontId="4" fillId="5" borderId="12" xfId="0" applyFont="1" applyFill="1" applyBorder="1"/>
    <xf numFmtId="0" fontId="1" fillId="5" borderId="13" xfId="0" applyFont="1" applyFill="1" applyBorder="1"/>
    <xf numFmtId="0" fontId="1" fillId="5" borderId="11" xfId="0" applyFont="1" applyFill="1" applyBorder="1"/>
    <xf numFmtId="0" fontId="1" fillId="5" borderId="7" xfId="0" applyFont="1" applyFill="1" applyBorder="1"/>
    <xf numFmtId="0" fontId="4" fillId="4" borderId="5" xfId="0" applyFont="1" applyFill="1" applyBorder="1"/>
    <xf numFmtId="0" fontId="1" fillId="4" borderId="4" xfId="0" applyFont="1" applyFill="1" applyBorder="1"/>
    <xf numFmtId="0" fontId="1" fillId="4" borderId="1" xfId="0" applyFont="1" applyFill="1" applyBorder="1"/>
    <xf numFmtId="0" fontId="1" fillId="4" borderId="0" xfId="0" applyFont="1" applyFill="1"/>
    <xf numFmtId="0" fontId="1" fillId="6" borderId="17" xfId="0" applyFont="1" applyFill="1" applyBorder="1" applyAlignment="1">
      <alignment textRotation="90" wrapText="1"/>
    </xf>
    <xf numFmtId="0" fontId="0" fillId="5" borderId="18" xfId="0" applyFill="1" applyBorder="1"/>
    <xf numFmtId="0" fontId="0" fillId="5" borderId="17" xfId="0" applyFill="1" applyBorder="1"/>
    <xf numFmtId="0" fontId="0" fillId="5" borderId="0" xfId="0" applyFill="1" applyBorder="1"/>
    <xf numFmtId="0" fontId="1" fillId="5" borderId="16" xfId="0" applyFont="1" applyFill="1" applyBorder="1"/>
    <xf numFmtId="0" fontId="1" fillId="3" borderId="11" xfId="0" applyFont="1" applyFill="1" applyBorder="1" applyAlignment="1">
      <alignment textRotation="90" wrapText="1"/>
    </xf>
    <xf numFmtId="0" fontId="1" fillId="3" borderId="17" xfId="0" applyFont="1" applyFill="1" applyBorder="1" applyAlignment="1">
      <alignment textRotation="90" wrapText="1"/>
    </xf>
    <xf numFmtId="0" fontId="4" fillId="4" borderId="12" xfId="0" applyFont="1" applyFill="1" applyBorder="1"/>
    <xf numFmtId="0" fontId="1" fillId="4" borderId="13" xfId="0" applyFont="1" applyFill="1" applyBorder="1"/>
    <xf numFmtId="0" fontId="0" fillId="4" borderId="18" xfId="0" applyFill="1" applyBorder="1"/>
    <xf numFmtId="0" fontId="1" fillId="4" borderId="11" xfId="0" applyFont="1" applyFill="1" applyBorder="1"/>
    <xf numFmtId="0" fontId="0" fillId="4" borderId="17" xfId="0" applyFill="1" applyBorder="1"/>
    <xf numFmtId="0" fontId="1" fillId="4" borderId="16" xfId="0" applyFont="1" applyFill="1" applyBorder="1"/>
    <xf numFmtId="0" fontId="0" fillId="4" borderId="0" xfId="0" applyFill="1" applyBorder="1"/>
    <xf numFmtId="0" fontId="1" fillId="5" borderId="4" xfId="0" applyFont="1" applyFill="1" applyBorder="1"/>
    <xf numFmtId="0" fontId="1" fillId="5" borderId="1" xfId="0" applyFont="1" applyFill="1" applyBorder="1"/>
    <xf numFmtId="0" fontId="1" fillId="5" borderId="0" xfId="0" applyFont="1" applyFill="1"/>
    <xf numFmtId="0" fontId="4" fillId="7" borderId="5" xfId="0" applyFont="1" applyFill="1" applyBorder="1"/>
    <xf numFmtId="0" fontId="1" fillId="7" borderId="4" xfId="0" applyFont="1" applyFill="1" applyBorder="1"/>
    <xf numFmtId="0" fontId="1" fillId="7" borderId="1" xfId="0" applyFont="1" applyFill="1" applyBorder="1"/>
    <xf numFmtId="0" fontId="1" fillId="7" borderId="0" xfId="0" applyFont="1" applyFill="1"/>
    <xf numFmtId="0" fontId="5" fillId="0" borderId="0" xfId="0" applyFont="1" applyFill="1"/>
    <xf numFmtId="0" fontId="4" fillId="10" borderId="5" xfId="0" applyFont="1" applyFill="1" applyBorder="1"/>
    <xf numFmtId="0" fontId="1" fillId="10" borderId="4" xfId="0" applyFont="1" applyFill="1" applyBorder="1"/>
    <xf numFmtId="0" fontId="1" fillId="10" borderId="1" xfId="0" applyFont="1" applyFill="1" applyBorder="1"/>
    <xf numFmtId="0" fontId="1" fillId="10" borderId="0" xfId="0" applyFont="1" applyFill="1"/>
    <xf numFmtId="0" fontId="4" fillId="11" borderId="5" xfId="0" applyFont="1" applyFill="1" applyBorder="1"/>
    <xf numFmtId="0" fontId="1" fillId="11" borderId="0" xfId="0" applyFont="1" applyFill="1"/>
    <xf numFmtId="0" fontId="4" fillId="5" borderId="5" xfId="0" applyFont="1" applyFill="1" applyBorder="1"/>
    <xf numFmtId="0" fontId="1" fillId="14" borderId="2" xfId="0" applyFont="1" applyFill="1" applyBorder="1" applyAlignment="1">
      <alignment textRotation="90" wrapText="1"/>
    </xf>
    <xf numFmtId="0" fontId="6" fillId="0" borderId="0" xfId="0" applyFont="1" applyFill="1"/>
    <xf numFmtId="0" fontId="4" fillId="14" borderId="2" xfId="0" applyFont="1" applyFill="1" applyBorder="1" applyAlignment="1">
      <alignment textRotation="90" wrapText="1"/>
    </xf>
    <xf numFmtId="0" fontId="2" fillId="0" borderId="6" xfId="0" applyFont="1" applyBorder="1"/>
    <xf numFmtId="0" fontId="4" fillId="13" borderId="5" xfId="0" applyFont="1" applyFill="1" applyBorder="1"/>
    <xf numFmtId="0" fontId="1" fillId="13" borderId="4" xfId="0" applyFont="1" applyFill="1" applyBorder="1"/>
    <xf numFmtId="0" fontId="1" fillId="13" borderId="1" xfId="0" applyFont="1" applyFill="1" applyBorder="1"/>
    <xf numFmtId="0" fontId="1" fillId="13" borderId="0" xfId="0" applyFont="1" applyFill="1"/>
    <xf numFmtId="0" fontId="1" fillId="6" borderId="8" xfId="0" applyFont="1" applyFill="1" applyBorder="1" applyAlignment="1">
      <alignment textRotation="90" wrapText="1"/>
    </xf>
    <xf numFmtId="0" fontId="0" fillId="5" borderId="9" xfId="0" applyFont="1" applyFill="1" applyBorder="1"/>
    <xf numFmtId="0" fontId="0" fillId="5" borderId="10" xfId="0" applyFill="1" applyBorder="1"/>
    <xf numFmtId="0" fontId="0" fillId="5" borderId="8" xfId="0" applyFill="1" applyBorder="1"/>
    <xf numFmtId="0" fontId="1" fillId="3" borderId="8" xfId="0" applyFont="1" applyFill="1" applyBorder="1" applyAlignment="1">
      <alignment textRotation="90" wrapText="1"/>
    </xf>
    <xf numFmtId="0" fontId="0" fillId="4" borderId="9" xfId="0" applyFont="1" applyFill="1" applyBorder="1"/>
    <xf numFmtId="0" fontId="0" fillId="4" borderId="10" xfId="0" applyFill="1" applyBorder="1"/>
    <xf numFmtId="0" fontId="0" fillId="4" borderId="8" xfId="0" applyFill="1" applyBorder="1"/>
    <xf numFmtId="0" fontId="1" fillId="4" borderId="7" xfId="0" applyFont="1" applyFill="1" applyBorder="1"/>
    <xf numFmtId="0" fontId="4" fillId="7" borderId="12" xfId="0" applyFont="1" applyFill="1" applyBorder="1"/>
    <xf numFmtId="0" fontId="1" fillId="8" borderId="11" xfId="0" applyFont="1" applyFill="1" applyBorder="1" applyAlignment="1">
      <alignment textRotation="90" wrapText="1"/>
    </xf>
    <xf numFmtId="0" fontId="1" fillId="7" borderId="13" xfId="0" applyFont="1" applyFill="1" applyBorder="1"/>
    <xf numFmtId="0" fontId="1" fillId="7" borderId="11" xfId="0" applyFont="1" applyFill="1" applyBorder="1"/>
    <xf numFmtId="0" fontId="1" fillId="7" borderId="7" xfId="0" applyFont="1" applyFill="1" applyBorder="1"/>
    <xf numFmtId="0" fontId="1" fillId="8" borderId="8" xfId="0" applyFont="1" applyFill="1" applyBorder="1" applyAlignment="1">
      <alignment textRotation="90" wrapText="1"/>
    </xf>
    <xf numFmtId="0" fontId="1" fillId="7" borderId="10" xfId="0" applyFont="1" applyFill="1" applyBorder="1"/>
    <xf numFmtId="0" fontId="1" fillId="7" borderId="8" xfId="0" applyFont="1" applyFill="1" applyBorder="1"/>
    <xf numFmtId="0" fontId="5" fillId="0" borderId="7" xfId="0" applyFont="1" applyFill="1" applyBorder="1"/>
    <xf numFmtId="0" fontId="1" fillId="9" borderId="11" xfId="0" applyFont="1" applyFill="1" applyBorder="1" applyAlignment="1">
      <alignment textRotation="90" wrapText="1"/>
    </xf>
    <xf numFmtId="0" fontId="4" fillId="10" borderId="12" xfId="0" applyFont="1" applyFill="1" applyBorder="1"/>
    <xf numFmtId="0" fontId="1" fillId="10" borderId="13" xfId="0" applyFont="1" applyFill="1" applyBorder="1"/>
    <xf numFmtId="0" fontId="1" fillId="10" borderId="11" xfId="0" applyFont="1" applyFill="1" applyBorder="1"/>
    <xf numFmtId="0" fontId="1" fillId="10" borderId="7" xfId="0" applyFont="1" applyFill="1" applyBorder="1"/>
    <xf numFmtId="0" fontId="1" fillId="9" borderId="8" xfId="0" applyFont="1" applyFill="1" applyBorder="1" applyAlignment="1">
      <alignment textRotation="90" wrapText="1"/>
    </xf>
    <xf numFmtId="0" fontId="0" fillId="10" borderId="9" xfId="0" applyFont="1" applyFill="1" applyBorder="1"/>
    <xf numFmtId="0" fontId="0" fillId="10" borderId="10" xfId="0" applyFill="1" applyBorder="1"/>
    <xf numFmtId="0" fontId="0" fillId="10" borderId="8" xfId="0" applyFill="1" applyBorder="1"/>
    <xf numFmtId="0" fontId="1" fillId="12" borderId="11" xfId="0" applyFont="1" applyFill="1" applyBorder="1" applyAlignment="1">
      <alignment textRotation="90" wrapText="1"/>
    </xf>
    <xf numFmtId="0" fontId="4" fillId="11" borderId="12" xfId="0" applyFont="1" applyFill="1" applyBorder="1"/>
    <xf numFmtId="0" fontId="1" fillId="11" borderId="13" xfId="0" applyFont="1" applyFill="1" applyBorder="1"/>
    <xf numFmtId="0" fontId="1" fillId="11" borderId="11" xfId="0" applyFont="1" applyFill="1" applyBorder="1"/>
    <xf numFmtId="0" fontId="1" fillId="11" borderId="7" xfId="0" applyFont="1" applyFill="1" applyBorder="1"/>
    <xf numFmtId="0" fontId="1" fillId="12" borderId="8" xfId="0" applyFont="1" applyFill="1" applyBorder="1" applyAlignment="1">
      <alignment textRotation="90" wrapText="1"/>
    </xf>
    <xf numFmtId="0" fontId="0" fillId="11" borderId="9" xfId="0" applyFont="1" applyFill="1" applyBorder="1"/>
    <xf numFmtId="0" fontId="0" fillId="11" borderId="10" xfId="0" applyFill="1" applyBorder="1"/>
    <xf numFmtId="0" fontId="0" fillId="11" borderId="8" xfId="0" applyFill="1" applyBorder="1"/>
    <xf numFmtId="0" fontId="0" fillId="7" borderId="9" xfId="0" applyFont="1" applyFill="1" applyBorder="1"/>
    <xf numFmtId="0" fontId="0" fillId="7" borderId="10" xfId="0" applyFill="1" applyBorder="1"/>
    <xf numFmtId="0" fontId="0" fillId="7" borderId="8" xfId="0" applyFill="1" applyBorder="1"/>
    <xf numFmtId="0" fontId="1" fillId="14" borderId="11" xfId="0" applyFont="1" applyFill="1" applyBorder="1" applyAlignment="1">
      <alignment textRotation="90" wrapText="1"/>
    </xf>
    <xf numFmtId="0" fontId="4" fillId="13" borderId="12" xfId="0" applyFont="1" applyFill="1" applyBorder="1"/>
    <xf numFmtId="0" fontId="1" fillId="13" borderId="13" xfId="0" applyFont="1" applyFill="1" applyBorder="1"/>
    <xf numFmtId="0" fontId="1" fillId="13" borderId="11" xfId="0" applyFont="1" applyFill="1" applyBorder="1"/>
    <xf numFmtId="0" fontId="1" fillId="13" borderId="7" xfId="0" applyFont="1" applyFill="1" applyBorder="1"/>
    <xf numFmtId="0" fontId="3" fillId="0" borderId="0" xfId="0" applyFont="1" applyFill="1" applyBorder="1"/>
    <xf numFmtId="0" fontId="0" fillId="0" borderId="0" xfId="0" applyBorder="1"/>
    <xf numFmtId="0" fontId="2" fillId="0" borderId="0" xfId="0" applyFont="1" applyBorder="1"/>
    <xf numFmtId="0" fontId="1" fillId="15" borderId="1" xfId="0" applyFont="1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1" fillId="15" borderId="8" xfId="0" applyFont="1" applyFill="1" applyBorder="1" applyAlignment="1">
      <alignment horizontal="center"/>
    </xf>
    <xf numFmtId="0" fontId="1" fillId="15" borderId="14" xfId="0" applyFont="1" applyFill="1" applyBorder="1" applyAlignment="1">
      <alignment horizontal="center"/>
    </xf>
    <xf numFmtId="0" fontId="1" fillId="15" borderId="17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13" borderId="1" xfId="0" applyFont="1" applyFill="1" applyBorder="1" applyAlignment="1">
      <alignment horizontal="center"/>
    </xf>
    <xf numFmtId="0" fontId="5" fillId="5" borderId="21" xfId="0" applyFont="1" applyFill="1" applyBorder="1" applyAlignment="1">
      <alignment horizontal="left"/>
    </xf>
    <xf numFmtId="0" fontId="5" fillId="5" borderId="15" xfId="0" applyFont="1" applyFill="1" applyBorder="1" applyAlignment="1">
      <alignment horizontal="left"/>
    </xf>
    <xf numFmtId="0" fontId="3" fillId="0" borderId="0" xfId="0" applyFont="1" applyFill="1" applyAlignment="1">
      <alignment horizontal="left"/>
    </xf>
    <xf numFmtId="0" fontId="0" fillId="0" borderId="3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1" fillId="5" borderId="20" xfId="0" applyFont="1" applyFill="1" applyBorder="1" applyAlignment="1">
      <alignment horizontal="center"/>
    </xf>
    <xf numFmtId="0" fontId="1" fillId="5" borderId="14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" fillId="4" borderId="20" xfId="0" applyFont="1" applyFill="1" applyBorder="1" applyAlignment="1">
      <alignment horizontal="center"/>
    </xf>
    <xf numFmtId="0" fontId="1" fillId="4" borderId="14" xfId="0" applyFont="1" applyFill="1" applyBorder="1" applyAlignment="1">
      <alignment horizontal="center"/>
    </xf>
    <xf numFmtId="0" fontId="1" fillId="4" borderId="17" xfId="0" applyFont="1" applyFill="1" applyBorder="1" applyAlignment="1">
      <alignment horizontal="center"/>
    </xf>
    <xf numFmtId="0" fontId="1" fillId="7" borderId="8" xfId="0" applyFont="1" applyFill="1" applyBorder="1" applyAlignment="1">
      <alignment horizontal="center" wrapText="1"/>
    </xf>
    <xf numFmtId="0" fontId="1" fillId="7" borderId="14" xfId="0" applyFont="1" applyFill="1" applyBorder="1" applyAlignment="1">
      <alignment horizontal="center" wrapText="1"/>
    </xf>
    <xf numFmtId="0" fontId="1" fillId="7" borderId="17" xfId="0" applyFont="1" applyFill="1" applyBorder="1" applyAlignment="1">
      <alignment horizontal="center" wrapText="1"/>
    </xf>
    <xf numFmtId="0" fontId="0" fillId="3" borderId="19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53"/>
  <sheetViews>
    <sheetView tabSelected="1" workbookViewId="0">
      <pane xSplit="2" ySplit="5" topLeftCell="C51" activePane="bottomRight" state="frozen"/>
      <selection pane="topRight" activeCell="C1" sqref="C1"/>
      <selection pane="bottomLeft" activeCell="A6" sqref="A6"/>
      <selection pane="bottomRight" activeCell="BC55" sqref="BC55"/>
    </sheetView>
  </sheetViews>
  <sheetFormatPr defaultRowHeight="14.4" x14ac:dyDescent="0.3"/>
  <cols>
    <col min="1" max="1" width="3" bestFit="1" customWidth="1"/>
    <col min="2" max="2" width="38.6640625" bestFit="1" customWidth="1"/>
    <col min="3" max="3" width="4" style="57" bestFit="1" customWidth="1"/>
    <col min="4" max="4" width="4" style="56" bestFit="1" customWidth="1"/>
    <col min="5" max="7" width="3.5546875" style="6" hidden="1" customWidth="1"/>
    <col min="8" max="8" width="4" style="65" bestFit="1" customWidth="1"/>
    <col min="9" max="9" width="4" style="66" bestFit="1" customWidth="1"/>
    <col min="10" max="12" width="3.5546875" style="4" hidden="1" customWidth="1"/>
    <col min="13" max="13" width="4" style="48" bestFit="1" customWidth="1"/>
    <col min="14" max="14" width="3.5546875" style="6" bestFit="1" customWidth="1"/>
    <col min="15" max="18" width="3.5546875" style="6" hidden="1" customWidth="1"/>
    <col min="19" max="19" width="4" style="98" bestFit="1" customWidth="1"/>
    <col min="20" max="20" width="3.5546875" style="4" bestFit="1" customWidth="1"/>
    <col min="21" max="26" width="3.5546875" style="4" hidden="1" customWidth="1"/>
    <col min="27" max="27" width="4" style="48" bestFit="1" customWidth="1"/>
    <col min="28" max="28" width="3.5546875" style="6" bestFit="1" customWidth="1"/>
    <col min="29" max="29" width="3.5546875" style="6" hidden="1" customWidth="1"/>
    <col min="30" max="30" width="4" style="103" bestFit="1" customWidth="1"/>
    <col min="31" max="31" width="4" style="73" bestFit="1" customWidth="1"/>
    <col min="32" max="32" width="4" style="73" hidden="1" customWidth="1"/>
    <col min="33" max="33" width="4" style="112" bestFit="1" customWidth="1"/>
    <col min="34" max="34" width="3.5546875" style="13" bestFit="1" customWidth="1"/>
    <col min="35" max="38" width="3.5546875" style="13" hidden="1" customWidth="1"/>
    <col min="39" max="39" width="4" style="121" hidden="1" customWidth="1"/>
    <col min="40" max="40" width="3.109375" style="16" hidden="1" customWidth="1"/>
    <col min="41" max="41" width="3.5546875" style="16" hidden="1" customWidth="1"/>
    <col min="42" max="43" width="4" style="16" hidden="1" customWidth="1"/>
    <col min="44" max="44" width="3.88671875" style="16" hidden="1" customWidth="1"/>
    <col min="45" max="45" width="4" style="16" hidden="1" customWidth="1"/>
    <col min="46" max="46" width="4" style="98" hidden="1" customWidth="1"/>
    <col min="47" max="49" width="3.5546875" style="4" hidden="1" customWidth="1"/>
    <col min="50" max="50" width="4" style="48" bestFit="1" customWidth="1"/>
    <col min="51" max="51" width="3.5546875" style="6" bestFit="1" customWidth="1"/>
    <col min="52" max="54" width="3.5546875" style="6" hidden="1" customWidth="1"/>
    <col min="55" max="55" width="4" style="103" bestFit="1" customWidth="1"/>
    <col min="56" max="56" width="3.5546875" style="9" customWidth="1"/>
    <col min="57" max="59" width="3.5546875" style="9" hidden="1" customWidth="1"/>
    <col min="60" max="60" width="4" style="133" bestFit="1" customWidth="1"/>
    <col min="61" max="61" width="3.5546875" style="18" bestFit="1" customWidth="1"/>
    <col min="62" max="66" width="3.5546875" style="18" hidden="1" customWidth="1"/>
    <col min="67" max="67" width="6.21875" style="135" bestFit="1" customWidth="1"/>
    <col min="68" max="68" width="4" bestFit="1" customWidth="1"/>
    <col min="69" max="69" width="3.5546875" style="23" bestFit="1" customWidth="1"/>
  </cols>
  <sheetData>
    <row r="1" spans="1:69" s="19" customFormat="1" ht="18" x14ac:dyDescent="0.35">
      <c r="B1" s="20" t="s">
        <v>38</v>
      </c>
      <c r="C1" s="150" t="s">
        <v>57</v>
      </c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152"/>
      <c r="AD1" s="152"/>
      <c r="AE1" s="152"/>
      <c r="AF1" s="152"/>
      <c r="AG1" s="107"/>
      <c r="AM1" s="107"/>
      <c r="AT1" s="107"/>
      <c r="AX1" s="107"/>
      <c r="BC1" s="107"/>
      <c r="BH1" s="107"/>
      <c r="BO1" s="134"/>
      <c r="BQ1" s="83"/>
    </row>
    <row r="2" spans="1:69" ht="33.6" customHeight="1" x14ac:dyDescent="0.3">
      <c r="A2" s="153" t="s">
        <v>44</v>
      </c>
      <c r="B2" s="39"/>
      <c r="C2" s="156" t="s">
        <v>48</v>
      </c>
      <c r="D2" s="157"/>
      <c r="E2" s="157"/>
      <c r="F2" s="157"/>
      <c r="G2" s="158"/>
      <c r="H2" s="159" t="s">
        <v>53</v>
      </c>
      <c r="I2" s="160"/>
      <c r="J2" s="160"/>
      <c r="K2" s="160"/>
      <c r="L2" s="161"/>
      <c r="M2" s="147" t="s">
        <v>39</v>
      </c>
      <c r="N2" s="147"/>
      <c r="O2" s="147"/>
      <c r="P2" s="147"/>
      <c r="Q2" s="147"/>
      <c r="R2" s="147"/>
      <c r="S2" s="146" t="s">
        <v>6</v>
      </c>
      <c r="T2" s="146"/>
      <c r="U2" s="146"/>
      <c r="V2" s="146"/>
      <c r="W2" s="146"/>
      <c r="X2" s="146"/>
      <c r="Y2" s="146"/>
      <c r="Z2" s="146"/>
      <c r="AA2" s="147" t="s">
        <v>0</v>
      </c>
      <c r="AB2" s="147"/>
      <c r="AC2" s="147"/>
      <c r="AD2" s="162" t="s">
        <v>59</v>
      </c>
      <c r="AE2" s="163"/>
      <c r="AF2" s="164"/>
      <c r="AG2" s="144" t="s">
        <v>28</v>
      </c>
      <c r="AH2" s="144"/>
      <c r="AI2" s="144"/>
      <c r="AJ2" s="144"/>
      <c r="AK2" s="144"/>
      <c r="AL2" s="144"/>
      <c r="AM2" s="145" t="s">
        <v>18</v>
      </c>
      <c r="AN2" s="145"/>
      <c r="AO2" s="145"/>
      <c r="AP2" s="145"/>
      <c r="AQ2" s="145"/>
      <c r="AR2" s="145"/>
      <c r="AS2" s="145"/>
      <c r="AT2" s="146" t="s">
        <v>24</v>
      </c>
      <c r="AU2" s="146"/>
      <c r="AV2" s="146"/>
      <c r="AW2" s="146"/>
      <c r="AX2" s="147" t="s">
        <v>3</v>
      </c>
      <c r="AY2" s="147"/>
      <c r="AZ2" s="147"/>
      <c r="BA2" s="147"/>
      <c r="BB2" s="147"/>
      <c r="BC2" s="148" t="s">
        <v>4</v>
      </c>
      <c r="BD2" s="148"/>
      <c r="BE2" s="148"/>
      <c r="BF2" s="148"/>
      <c r="BG2" s="148"/>
      <c r="BH2" s="149" t="s">
        <v>5</v>
      </c>
      <c r="BI2" s="149"/>
      <c r="BJ2" s="149"/>
      <c r="BK2" s="149"/>
      <c r="BL2" s="149"/>
      <c r="BM2" s="149"/>
      <c r="BN2" s="149"/>
    </row>
    <row r="3" spans="1:69" x14ac:dyDescent="0.3">
      <c r="A3" s="154"/>
      <c r="B3" s="43" t="s">
        <v>46</v>
      </c>
      <c r="C3" s="138">
        <v>30</v>
      </c>
      <c r="D3" s="139"/>
      <c r="E3" s="139"/>
      <c r="F3" s="139"/>
      <c r="G3" s="165"/>
      <c r="H3" s="138">
        <v>70</v>
      </c>
      <c r="I3" s="139"/>
      <c r="J3" s="139"/>
      <c r="K3" s="139"/>
      <c r="L3" s="140"/>
      <c r="M3" s="137">
        <v>15</v>
      </c>
      <c r="N3" s="137"/>
      <c r="O3" s="137"/>
      <c r="P3" s="137"/>
      <c r="Q3" s="137"/>
      <c r="R3" s="137"/>
      <c r="S3" s="137">
        <v>15</v>
      </c>
      <c r="T3" s="137"/>
      <c r="U3" s="137"/>
      <c r="V3" s="137"/>
      <c r="W3" s="137"/>
      <c r="X3" s="137"/>
      <c r="Y3" s="137"/>
      <c r="Z3" s="137"/>
      <c r="AA3" s="137">
        <v>10</v>
      </c>
      <c r="AB3" s="137"/>
      <c r="AC3" s="137"/>
      <c r="AD3" s="141">
        <v>10</v>
      </c>
      <c r="AE3" s="142"/>
      <c r="AF3" s="143"/>
      <c r="AG3" s="137">
        <v>10</v>
      </c>
      <c r="AH3" s="137"/>
      <c r="AI3" s="137"/>
      <c r="AJ3" s="137"/>
      <c r="AK3" s="137"/>
      <c r="AL3" s="137"/>
      <c r="AM3" s="137"/>
      <c r="AN3" s="137"/>
      <c r="AO3" s="137"/>
      <c r="AP3" s="137"/>
      <c r="AQ3" s="137"/>
      <c r="AR3" s="137"/>
      <c r="AS3" s="137"/>
      <c r="AT3" s="137"/>
      <c r="AU3" s="137"/>
      <c r="AV3" s="137"/>
      <c r="AW3" s="137"/>
      <c r="AX3" s="137">
        <v>15</v>
      </c>
      <c r="AY3" s="137"/>
      <c r="AZ3" s="137"/>
      <c r="BA3" s="137"/>
      <c r="BB3" s="137"/>
      <c r="BC3" s="137">
        <v>15</v>
      </c>
      <c r="BD3" s="137"/>
      <c r="BE3" s="137"/>
      <c r="BF3" s="137"/>
      <c r="BG3" s="137"/>
      <c r="BH3" s="137">
        <v>10</v>
      </c>
      <c r="BI3" s="137"/>
      <c r="BJ3" s="137"/>
      <c r="BK3" s="137"/>
      <c r="BL3" s="137"/>
      <c r="BM3" s="137"/>
      <c r="BN3" s="137"/>
      <c r="BO3" s="136">
        <f>SUM(M3:BN3)</f>
        <v>100</v>
      </c>
    </row>
    <row r="4" spans="1:69" ht="70.2" customHeight="1" x14ac:dyDescent="0.3">
      <c r="A4" s="154"/>
      <c r="B4" s="40"/>
      <c r="C4" s="42" t="s">
        <v>19</v>
      </c>
      <c r="D4" s="53" t="s">
        <v>49</v>
      </c>
      <c r="E4" s="7" t="s">
        <v>50</v>
      </c>
      <c r="F4" s="7" t="s">
        <v>51</v>
      </c>
      <c r="G4" s="90" t="s">
        <v>52</v>
      </c>
      <c r="H4" s="58" t="s">
        <v>19</v>
      </c>
      <c r="I4" s="59" t="s">
        <v>54</v>
      </c>
      <c r="J4" s="2" t="s">
        <v>55</v>
      </c>
      <c r="K4" s="2" t="s">
        <v>42</v>
      </c>
      <c r="L4" s="94" t="s">
        <v>56</v>
      </c>
      <c r="M4" s="42" t="s">
        <v>19</v>
      </c>
      <c r="N4" s="7" t="s">
        <v>40</v>
      </c>
      <c r="O4" s="7" t="s">
        <v>41</v>
      </c>
      <c r="P4" s="7" t="s">
        <v>42</v>
      </c>
      <c r="Q4" s="7" t="s">
        <v>2</v>
      </c>
      <c r="R4" s="90" t="s">
        <v>43</v>
      </c>
      <c r="S4" s="58" t="s">
        <v>19</v>
      </c>
      <c r="T4" s="2" t="s">
        <v>7</v>
      </c>
      <c r="U4" s="2" t="s">
        <v>8</v>
      </c>
      <c r="V4" s="2" t="s">
        <v>9</v>
      </c>
      <c r="W4" s="2" t="s">
        <v>10</v>
      </c>
      <c r="X4" s="2" t="s">
        <v>11</v>
      </c>
      <c r="Y4" s="2" t="s">
        <v>12</v>
      </c>
      <c r="Z4" s="94" t="s">
        <v>20</v>
      </c>
      <c r="AA4" s="42" t="s">
        <v>19</v>
      </c>
      <c r="AB4" s="7" t="s">
        <v>13</v>
      </c>
      <c r="AC4" s="90" t="s">
        <v>14</v>
      </c>
      <c r="AD4" s="100" t="s">
        <v>19</v>
      </c>
      <c r="AE4" s="10" t="s">
        <v>58</v>
      </c>
      <c r="AF4" s="104" t="s">
        <v>60</v>
      </c>
      <c r="AG4" s="108" t="s">
        <v>19</v>
      </c>
      <c r="AH4" s="11" t="s">
        <v>15</v>
      </c>
      <c r="AI4" s="11" t="s">
        <v>1</v>
      </c>
      <c r="AJ4" s="11" t="s">
        <v>16</v>
      </c>
      <c r="AK4" s="11" t="s">
        <v>2</v>
      </c>
      <c r="AL4" s="113" t="s">
        <v>17</v>
      </c>
      <c r="AM4" s="117" t="s">
        <v>19</v>
      </c>
      <c r="AN4" s="17" t="s">
        <v>18</v>
      </c>
      <c r="AO4" s="17" t="s">
        <v>1</v>
      </c>
      <c r="AP4" s="17" t="s">
        <v>21</v>
      </c>
      <c r="AQ4" s="17" t="s">
        <v>23</v>
      </c>
      <c r="AR4" s="17" t="s">
        <v>22</v>
      </c>
      <c r="AS4" s="122" t="s">
        <v>2</v>
      </c>
      <c r="AT4" s="58" t="s">
        <v>19</v>
      </c>
      <c r="AU4" s="2" t="s">
        <v>25</v>
      </c>
      <c r="AV4" s="2" t="s">
        <v>26</v>
      </c>
      <c r="AW4" s="94" t="s">
        <v>27</v>
      </c>
      <c r="AX4" s="42" t="s">
        <v>19</v>
      </c>
      <c r="AY4" s="7" t="s">
        <v>1</v>
      </c>
      <c r="AZ4" s="7" t="s">
        <v>40</v>
      </c>
      <c r="BA4" s="7" t="s">
        <v>29</v>
      </c>
      <c r="BB4" s="90" t="s">
        <v>30</v>
      </c>
      <c r="BC4" s="100" t="s">
        <v>19</v>
      </c>
      <c r="BD4" s="10" t="s">
        <v>4</v>
      </c>
      <c r="BE4" s="10" t="s">
        <v>31</v>
      </c>
      <c r="BF4" s="10" t="s">
        <v>32</v>
      </c>
      <c r="BG4" s="104" t="s">
        <v>2</v>
      </c>
      <c r="BH4" s="129" t="s">
        <v>19</v>
      </c>
      <c r="BI4" s="21" t="s">
        <v>1</v>
      </c>
      <c r="BJ4" s="21" t="s">
        <v>33</v>
      </c>
      <c r="BK4" s="21" t="s">
        <v>34</v>
      </c>
      <c r="BL4" s="21" t="s">
        <v>35</v>
      </c>
      <c r="BM4" s="21" t="s">
        <v>36</v>
      </c>
      <c r="BN4" s="21" t="s">
        <v>37</v>
      </c>
      <c r="BO4" s="82" t="s">
        <v>61</v>
      </c>
      <c r="BP4" s="82" t="s">
        <v>62</v>
      </c>
      <c r="BQ4" s="84" t="s">
        <v>63</v>
      </c>
    </row>
    <row r="5" spans="1:69" s="38" customFormat="1" ht="15" thickBot="1" x14ac:dyDescent="0.35">
      <c r="A5" s="155"/>
      <c r="B5" s="44" t="s">
        <v>45</v>
      </c>
      <c r="C5" s="45">
        <f>SUM(D5:G5)</f>
        <v>100</v>
      </c>
      <c r="D5" s="33">
        <v>30</v>
      </c>
      <c r="E5" s="32">
        <v>30</v>
      </c>
      <c r="F5" s="32">
        <v>20</v>
      </c>
      <c r="G5" s="91">
        <v>20</v>
      </c>
      <c r="H5" s="60">
        <f>SUM(I5:L5)</f>
        <v>100</v>
      </c>
      <c r="I5" s="33">
        <v>30</v>
      </c>
      <c r="J5" s="33">
        <v>30</v>
      </c>
      <c r="K5" s="33">
        <v>20</v>
      </c>
      <c r="L5" s="95">
        <v>20</v>
      </c>
      <c r="M5" s="45">
        <f>SUM(N5:R5)</f>
        <v>100</v>
      </c>
      <c r="N5" s="32">
        <v>50</v>
      </c>
      <c r="O5" s="32">
        <v>10</v>
      </c>
      <c r="P5" s="32">
        <v>10</v>
      </c>
      <c r="Q5" s="32">
        <v>10</v>
      </c>
      <c r="R5" s="91">
        <v>20</v>
      </c>
      <c r="S5" s="60">
        <f>SUM(T5:Z5)</f>
        <v>100</v>
      </c>
      <c r="T5" s="33">
        <v>15</v>
      </c>
      <c r="U5" s="33">
        <v>15</v>
      </c>
      <c r="V5" s="33">
        <v>15</v>
      </c>
      <c r="W5" s="33">
        <v>15</v>
      </c>
      <c r="X5" s="33">
        <v>10</v>
      </c>
      <c r="Y5" s="33">
        <v>10</v>
      </c>
      <c r="Z5" s="95">
        <v>20</v>
      </c>
      <c r="AA5" s="99">
        <f>SUM(AB5:AC5)</f>
        <v>100</v>
      </c>
      <c r="AB5" s="32">
        <v>50</v>
      </c>
      <c r="AC5" s="91">
        <v>50</v>
      </c>
      <c r="AD5" s="99">
        <f>SUM(AE5:AF5)</f>
        <v>100</v>
      </c>
      <c r="AE5" s="32">
        <v>50</v>
      </c>
      <c r="AF5" s="91">
        <v>50</v>
      </c>
      <c r="AG5" s="109">
        <f>SUM(AH5:AL5)</f>
        <v>100</v>
      </c>
      <c r="AH5" s="34">
        <v>20</v>
      </c>
      <c r="AI5" s="34">
        <v>20</v>
      </c>
      <c r="AJ5" s="34">
        <v>20</v>
      </c>
      <c r="AK5" s="34">
        <v>20</v>
      </c>
      <c r="AL5" s="114">
        <v>20</v>
      </c>
      <c r="AM5" s="118">
        <f>SUM(AN5:AS5)</f>
        <v>100</v>
      </c>
      <c r="AN5" s="35">
        <v>30</v>
      </c>
      <c r="AO5" s="35">
        <v>10</v>
      </c>
      <c r="AP5" s="35">
        <v>30</v>
      </c>
      <c r="AQ5" s="35">
        <v>10</v>
      </c>
      <c r="AR5" s="35">
        <v>10</v>
      </c>
      <c r="AS5" s="123">
        <v>10</v>
      </c>
      <c r="AT5" s="60">
        <f>SUM(AU5:AW5)</f>
        <v>100</v>
      </c>
      <c r="AU5" s="33">
        <v>50</v>
      </c>
      <c r="AV5" s="33">
        <v>30</v>
      </c>
      <c r="AW5" s="95">
        <v>20</v>
      </c>
      <c r="AX5" s="45">
        <f>SUM(AY5:BB5)</f>
        <v>100</v>
      </c>
      <c r="AY5" s="32">
        <v>30</v>
      </c>
      <c r="AZ5" s="32">
        <v>30</v>
      </c>
      <c r="BA5" s="32">
        <v>20</v>
      </c>
      <c r="BB5" s="91">
        <v>20</v>
      </c>
      <c r="BC5" s="99">
        <f>SUM(BD5:BG5)</f>
        <v>100</v>
      </c>
      <c r="BD5" s="36">
        <v>50</v>
      </c>
      <c r="BE5" s="36">
        <v>10</v>
      </c>
      <c r="BF5" s="36">
        <v>20</v>
      </c>
      <c r="BG5" s="126">
        <v>20</v>
      </c>
      <c r="BH5" s="130">
        <f>SUM(BI5:BN5)</f>
        <v>100</v>
      </c>
      <c r="BI5" s="37">
        <v>30</v>
      </c>
      <c r="BJ5" s="37">
        <v>10</v>
      </c>
      <c r="BK5" s="37">
        <v>20</v>
      </c>
      <c r="BL5" s="37">
        <v>10</v>
      </c>
      <c r="BM5" s="37">
        <v>20</v>
      </c>
      <c r="BN5" s="37">
        <v>10</v>
      </c>
      <c r="BQ5" s="85"/>
    </row>
    <row r="6" spans="1:69" ht="15" thickTop="1" x14ac:dyDescent="0.3">
      <c r="A6" s="24">
        <v>1</v>
      </c>
      <c r="C6" s="46"/>
      <c r="D6" s="54"/>
      <c r="E6" s="25"/>
      <c r="F6" s="25"/>
      <c r="G6" s="92"/>
      <c r="H6" s="61"/>
      <c r="I6" s="62"/>
      <c r="J6" s="26"/>
      <c r="K6" s="26"/>
      <c r="L6" s="96"/>
      <c r="M6" s="46"/>
      <c r="N6" s="25"/>
      <c r="O6" s="25"/>
      <c r="P6" s="25"/>
      <c r="Q6" s="25"/>
      <c r="R6" s="92"/>
      <c r="S6" s="61"/>
      <c r="T6" s="26"/>
      <c r="U6" s="26"/>
      <c r="V6" s="26"/>
      <c r="W6" s="26"/>
      <c r="X6" s="26"/>
      <c r="Y6" s="26"/>
      <c r="Z6" s="96"/>
      <c r="AA6" s="46"/>
      <c r="AB6" s="25"/>
      <c r="AC6" s="92"/>
      <c r="AD6" s="101"/>
      <c r="AE6" s="71"/>
      <c r="AF6" s="105"/>
      <c r="AG6" s="110"/>
      <c r="AH6" s="28"/>
      <c r="AI6" s="28"/>
      <c r="AJ6" s="28"/>
      <c r="AK6" s="28"/>
      <c r="AL6" s="115"/>
      <c r="AM6" s="119"/>
      <c r="AN6" s="29"/>
      <c r="AO6" s="29"/>
      <c r="AP6" s="29"/>
      <c r="AQ6" s="29"/>
      <c r="AR6" s="30"/>
      <c r="AS6" s="124"/>
      <c r="AT6" s="61"/>
      <c r="AU6" s="26"/>
      <c r="AV6" s="26"/>
      <c r="AW6" s="96"/>
      <c r="AX6" s="46"/>
      <c r="AY6" s="25"/>
      <c r="AZ6" s="25"/>
      <c r="BA6" s="25"/>
      <c r="BB6" s="92"/>
      <c r="BC6" s="101"/>
      <c r="BD6" s="27"/>
      <c r="BE6" s="27"/>
      <c r="BF6" s="27"/>
      <c r="BG6" s="127"/>
      <c r="BH6" s="131"/>
      <c r="BI6" s="31"/>
      <c r="BJ6" s="31"/>
      <c r="BK6" s="31"/>
      <c r="BL6" s="31"/>
      <c r="BM6" s="31"/>
      <c r="BN6" s="31"/>
      <c r="BO6" s="135">
        <f>(C6*$C$3+H6*$H$3)/100</f>
        <v>0</v>
      </c>
      <c r="BP6">
        <f>(M6*$M$3+S6*$S$3+AA6*$AA$3+AD6*$AD$3+AG6*$AG$3+AM6*$AM$3+AT6*$AT$3+AX6*$AX$3+BC6*$BC$3+BH6*$BH$3)/100</f>
        <v>0</v>
      </c>
      <c r="BQ6" s="23">
        <f>ROUND((BO6*30%+BP6*70%)/10,1)</f>
        <v>0</v>
      </c>
    </row>
    <row r="7" spans="1:69" x14ac:dyDescent="0.3">
      <c r="A7" s="1">
        <v>2</v>
      </c>
      <c r="B7" s="41"/>
      <c r="C7" s="47"/>
      <c r="D7" s="55"/>
      <c r="E7" s="5"/>
      <c r="F7" s="5"/>
      <c r="G7" s="93"/>
      <c r="H7" s="63"/>
      <c r="I7" s="64"/>
      <c r="J7" s="3"/>
      <c r="K7" s="3"/>
      <c r="L7" s="97"/>
      <c r="M7" s="47"/>
      <c r="N7" s="5"/>
      <c r="O7" s="5"/>
      <c r="P7" s="5"/>
      <c r="Q7" s="5"/>
      <c r="R7" s="93"/>
      <c r="S7" s="63"/>
      <c r="T7" s="3"/>
      <c r="U7" s="3"/>
      <c r="V7" s="3"/>
      <c r="W7" s="3"/>
      <c r="X7" s="3"/>
      <c r="Y7" s="3"/>
      <c r="Z7" s="97"/>
      <c r="AA7" s="47"/>
      <c r="AB7" s="5"/>
      <c r="AC7" s="93"/>
      <c r="AD7" s="102"/>
      <c r="AE7" s="72"/>
      <c r="AF7" s="106"/>
      <c r="AG7" s="111"/>
      <c r="AH7" s="12"/>
      <c r="AI7" s="12"/>
      <c r="AJ7" s="12"/>
      <c r="AK7" s="12"/>
      <c r="AL7" s="116"/>
      <c r="AM7" s="120"/>
      <c r="AN7" s="14"/>
      <c r="AO7" s="14"/>
      <c r="AP7" s="14"/>
      <c r="AQ7" s="14"/>
      <c r="AR7" s="15"/>
      <c r="AS7" s="125"/>
      <c r="AT7" s="63"/>
      <c r="AU7" s="3"/>
      <c r="AV7" s="3"/>
      <c r="AW7" s="97"/>
      <c r="AX7" s="47"/>
      <c r="AY7" s="5"/>
      <c r="AZ7" s="5"/>
      <c r="BA7" s="5"/>
      <c r="BB7" s="93"/>
      <c r="BC7" s="102"/>
      <c r="BD7" s="8"/>
      <c r="BE7" s="8"/>
      <c r="BF7" s="8"/>
      <c r="BG7" s="128"/>
      <c r="BH7" s="132"/>
      <c r="BI7" s="22"/>
      <c r="BJ7" s="22"/>
      <c r="BK7" s="22"/>
      <c r="BL7" s="22"/>
      <c r="BM7" s="22"/>
      <c r="BN7" s="22"/>
      <c r="BO7" s="135">
        <f t="shared" ref="BO7:BO53" si="0">(C7*$C$3+H7*$H$3)/100</f>
        <v>0</v>
      </c>
      <c r="BP7">
        <f t="shared" ref="BP7:BP53" si="1">(M7*$M$3+S7*$S$3+AA7*$AA$3+AD7*$AD$3+AG7*$AG$3+AM7*$AM$3+AT7*$AT$3+AX7*$AX$3+BC7*$BC$3+BH7*$BH$3)/100</f>
        <v>0</v>
      </c>
      <c r="BQ7" s="23">
        <f t="shared" ref="BQ7:BQ53" si="2">ROUND((BO7*30%+BP7*70%)/10,1)</f>
        <v>0</v>
      </c>
    </row>
    <row r="8" spans="1:69" x14ac:dyDescent="0.3">
      <c r="A8" s="1">
        <v>3</v>
      </c>
      <c r="B8" s="41" t="s">
        <v>158</v>
      </c>
      <c r="C8" s="47">
        <v>100</v>
      </c>
      <c r="D8" s="55"/>
      <c r="E8" s="5"/>
      <c r="F8" s="5"/>
      <c r="G8" s="93"/>
      <c r="H8" s="63">
        <v>80</v>
      </c>
      <c r="I8" s="64"/>
      <c r="J8" s="3"/>
      <c r="K8" s="3"/>
      <c r="L8" s="97"/>
      <c r="M8" s="47">
        <v>90</v>
      </c>
      <c r="N8" s="5"/>
      <c r="O8" s="5"/>
      <c r="P8" s="5"/>
      <c r="Q8" s="5"/>
      <c r="R8" s="93"/>
      <c r="S8" s="63">
        <v>80</v>
      </c>
      <c r="T8" s="3"/>
      <c r="U8" s="3"/>
      <c r="V8" s="3"/>
      <c r="W8" s="3"/>
      <c r="X8" s="3"/>
      <c r="Y8" s="3"/>
      <c r="Z8" s="97"/>
      <c r="AA8" s="47">
        <v>50</v>
      </c>
      <c r="AB8" s="5"/>
      <c r="AC8" s="93"/>
      <c r="AD8" s="102">
        <v>50</v>
      </c>
      <c r="AE8" s="72"/>
      <c r="AF8" s="106"/>
      <c r="AG8" s="111">
        <v>95</v>
      </c>
      <c r="AH8" s="12"/>
      <c r="AI8" s="12"/>
      <c r="AJ8" s="12"/>
      <c r="AK8" s="12"/>
      <c r="AL8" s="116"/>
      <c r="AM8" s="120"/>
      <c r="AN8" s="14"/>
      <c r="AO8" s="14"/>
      <c r="AP8" s="14"/>
      <c r="AQ8" s="14"/>
      <c r="AR8" s="15"/>
      <c r="AS8" s="125"/>
      <c r="AT8" s="63"/>
      <c r="AU8" s="3"/>
      <c r="AV8" s="3"/>
      <c r="AW8" s="97"/>
      <c r="AX8" s="47">
        <v>70</v>
      </c>
      <c r="AY8" s="5"/>
      <c r="AZ8" s="5"/>
      <c r="BA8" s="5"/>
      <c r="BB8" s="93"/>
      <c r="BC8" s="102">
        <v>90</v>
      </c>
      <c r="BD8" s="8"/>
      <c r="BE8" s="8"/>
      <c r="BF8" s="8"/>
      <c r="BG8" s="128"/>
      <c r="BH8" s="132">
        <v>50</v>
      </c>
      <c r="BI8" s="22"/>
      <c r="BJ8" s="22"/>
      <c r="BK8" s="22"/>
      <c r="BL8" s="22"/>
      <c r="BM8" s="22"/>
      <c r="BN8" s="22"/>
      <c r="BO8" s="135">
        <f t="shared" si="0"/>
        <v>86</v>
      </c>
      <c r="BP8">
        <f t="shared" si="1"/>
        <v>74</v>
      </c>
      <c r="BQ8" s="23">
        <f t="shared" si="2"/>
        <v>7.8</v>
      </c>
    </row>
    <row r="9" spans="1:69" x14ac:dyDescent="0.3">
      <c r="A9" s="1">
        <v>4</v>
      </c>
      <c r="B9" s="41"/>
      <c r="C9" s="47"/>
      <c r="D9" s="55"/>
      <c r="E9" s="5"/>
      <c r="F9" s="5"/>
      <c r="G9" s="93"/>
      <c r="H9" s="63"/>
      <c r="I9" s="64"/>
      <c r="J9" s="3"/>
      <c r="K9" s="3"/>
      <c r="L9" s="97"/>
      <c r="M9" s="47"/>
      <c r="N9" s="5"/>
      <c r="O9" s="5"/>
      <c r="P9" s="5"/>
      <c r="Q9" s="5"/>
      <c r="R9" s="93"/>
      <c r="S9" s="63"/>
      <c r="T9" s="3"/>
      <c r="U9" s="3"/>
      <c r="V9" s="3"/>
      <c r="W9" s="3"/>
      <c r="X9" s="3"/>
      <c r="Y9" s="3"/>
      <c r="Z9" s="97"/>
      <c r="AA9" s="47"/>
      <c r="AB9" s="5"/>
      <c r="AC9" s="93"/>
      <c r="AD9" s="102"/>
      <c r="AE9" s="72"/>
      <c r="AF9" s="106"/>
      <c r="AG9" s="111"/>
      <c r="AH9" s="12"/>
      <c r="AI9" s="12"/>
      <c r="AJ9" s="12"/>
      <c r="AK9" s="12"/>
      <c r="AL9" s="116"/>
      <c r="AM9" s="120"/>
      <c r="AN9" s="14"/>
      <c r="AO9" s="14"/>
      <c r="AP9" s="14"/>
      <c r="AQ9" s="14"/>
      <c r="AR9" s="15"/>
      <c r="AS9" s="125"/>
      <c r="AT9" s="63"/>
      <c r="AU9" s="3"/>
      <c r="AV9" s="3"/>
      <c r="AW9" s="97"/>
      <c r="AX9" s="47"/>
      <c r="AY9" s="5"/>
      <c r="AZ9" s="5"/>
      <c r="BA9" s="5"/>
      <c r="BB9" s="93"/>
      <c r="BC9" s="102"/>
      <c r="BD9" s="8"/>
      <c r="BE9" s="8"/>
      <c r="BF9" s="8"/>
      <c r="BG9" s="128"/>
      <c r="BH9" s="132"/>
      <c r="BI9" s="22"/>
      <c r="BJ9" s="22"/>
      <c r="BK9" s="22"/>
      <c r="BL9" s="22"/>
      <c r="BM9" s="22"/>
      <c r="BN9" s="22"/>
      <c r="BO9" s="135">
        <f t="shared" si="0"/>
        <v>0</v>
      </c>
      <c r="BP9">
        <f t="shared" si="1"/>
        <v>0</v>
      </c>
      <c r="BQ9" s="23">
        <f t="shared" si="2"/>
        <v>0</v>
      </c>
    </row>
    <row r="10" spans="1:69" x14ac:dyDescent="0.3">
      <c r="A10" s="1">
        <v>5</v>
      </c>
      <c r="B10" s="41" t="s">
        <v>159</v>
      </c>
      <c r="C10" s="47">
        <v>100</v>
      </c>
      <c r="D10" s="55"/>
      <c r="E10" s="5"/>
      <c r="F10" s="5"/>
      <c r="G10" s="93"/>
      <c r="H10" s="63">
        <v>65</v>
      </c>
      <c r="I10" s="64"/>
      <c r="J10" s="3"/>
      <c r="K10" s="3"/>
      <c r="L10" s="97"/>
      <c r="M10" s="47">
        <v>55</v>
      </c>
      <c r="N10" s="5"/>
      <c r="O10" s="5"/>
      <c r="P10" s="5"/>
      <c r="Q10" s="5"/>
      <c r="R10" s="93"/>
      <c r="S10" s="63">
        <v>50</v>
      </c>
      <c r="T10" s="3"/>
      <c r="U10" s="3"/>
      <c r="V10" s="3"/>
      <c r="W10" s="3"/>
      <c r="X10" s="3"/>
      <c r="Y10" s="3"/>
      <c r="Z10" s="97"/>
      <c r="AA10" s="47">
        <v>100</v>
      </c>
      <c r="AB10" s="5"/>
      <c r="AC10" s="93"/>
      <c r="AD10" s="102">
        <v>100</v>
      </c>
      <c r="AE10" s="72"/>
      <c r="AF10" s="106"/>
      <c r="AG10" s="111">
        <v>70</v>
      </c>
      <c r="AH10" s="12"/>
      <c r="AI10" s="12"/>
      <c r="AJ10" s="12"/>
      <c r="AK10" s="12"/>
      <c r="AL10" s="116"/>
      <c r="AM10" s="120"/>
      <c r="AN10" s="14"/>
      <c r="AO10" s="14"/>
      <c r="AP10" s="14"/>
      <c r="AQ10" s="14"/>
      <c r="AR10" s="15"/>
      <c r="AS10" s="125"/>
      <c r="AT10" s="63"/>
      <c r="AU10" s="3"/>
      <c r="AV10" s="3"/>
      <c r="AW10" s="97"/>
      <c r="AX10" s="47">
        <v>25</v>
      </c>
      <c r="AY10" s="5"/>
      <c r="AZ10" s="5"/>
      <c r="BA10" s="5"/>
      <c r="BB10" s="93"/>
      <c r="BC10" s="102"/>
      <c r="BD10" s="8"/>
      <c r="BE10" s="8"/>
      <c r="BF10" s="8"/>
      <c r="BG10" s="128"/>
      <c r="BH10" s="132">
        <v>40</v>
      </c>
      <c r="BI10" s="22"/>
      <c r="BJ10" s="22"/>
      <c r="BK10" s="22"/>
      <c r="BL10" s="22"/>
      <c r="BM10" s="22"/>
      <c r="BN10" s="22"/>
      <c r="BO10" s="135">
        <f t="shared" si="0"/>
        <v>75.5</v>
      </c>
      <c r="BP10">
        <f t="shared" si="1"/>
        <v>50.5</v>
      </c>
      <c r="BQ10" s="23">
        <f t="shared" si="2"/>
        <v>5.8</v>
      </c>
    </row>
    <row r="11" spans="1:69" x14ac:dyDescent="0.3">
      <c r="A11" s="1">
        <v>6</v>
      </c>
      <c r="B11" s="41"/>
      <c r="C11" s="47"/>
      <c r="D11" s="55"/>
      <c r="E11" s="5"/>
      <c r="F11" s="5"/>
      <c r="G11" s="93"/>
      <c r="H11" s="63"/>
      <c r="I11" s="64"/>
      <c r="J11" s="3"/>
      <c r="K11" s="3"/>
      <c r="L11" s="97"/>
      <c r="M11" s="47"/>
      <c r="N11" s="5"/>
      <c r="O11" s="5"/>
      <c r="P11" s="5"/>
      <c r="Q11" s="5"/>
      <c r="R11" s="93"/>
      <c r="S11" s="63"/>
      <c r="T11" s="3"/>
      <c r="U11" s="3"/>
      <c r="V11" s="3"/>
      <c r="W11" s="3"/>
      <c r="X11" s="3"/>
      <c r="Y11" s="3"/>
      <c r="Z11" s="97"/>
      <c r="AA11" s="47"/>
      <c r="AB11" s="5"/>
      <c r="AC11" s="93"/>
      <c r="AD11" s="102"/>
      <c r="AE11" s="72"/>
      <c r="AF11" s="106"/>
      <c r="AG11" s="111"/>
      <c r="AH11" s="12"/>
      <c r="AI11" s="12"/>
      <c r="AJ11" s="12"/>
      <c r="AK11" s="12"/>
      <c r="AL11" s="116"/>
      <c r="AM11" s="120"/>
      <c r="AN11" s="14"/>
      <c r="AO11" s="14"/>
      <c r="AP11" s="14"/>
      <c r="AQ11" s="14"/>
      <c r="AR11" s="15"/>
      <c r="AS11" s="125"/>
      <c r="AT11" s="63"/>
      <c r="AU11" s="3"/>
      <c r="AV11" s="3"/>
      <c r="AW11" s="97"/>
      <c r="AX11" s="47"/>
      <c r="AY11" s="5"/>
      <c r="AZ11" s="5"/>
      <c r="BA11" s="5"/>
      <c r="BB11" s="93"/>
      <c r="BC11" s="102"/>
      <c r="BD11" s="8"/>
      <c r="BE11" s="8"/>
      <c r="BF11" s="8"/>
      <c r="BG11" s="128"/>
      <c r="BH11" s="132"/>
      <c r="BI11" s="22"/>
      <c r="BJ11" s="22"/>
      <c r="BK11" s="22"/>
      <c r="BL11" s="22"/>
      <c r="BM11" s="22"/>
      <c r="BN11" s="22"/>
      <c r="BO11" s="135">
        <f t="shared" si="0"/>
        <v>0</v>
      </c>
      <c r="BP11">
        <f t="shared" si="1"/>
        <v>0</v>
      </c>
      <c r="BQ11" s="23">
        <f t="shared" si="2"/>
        <v>0</v>
      </c>
    </row>
    <row r="12" spans="1:69" x14ac:dyDescent="0.3">
      <c r="A12" s="1">
        <v>7</v>
      </c>
      <c r="B12" s="41" t="s">
        <v>160</v>
      </c>
      <c r="C12" s="47">
        <v>40</v>
      </c>
      <c r="D12" s="55"/>
      <c r="E12" s="5"/>
      <c r="F12" s="5"/>
      <c r="G12" s="93"/>
      <c r="H12" s="63"/>
      <c r="I12" s="64"/>
      <c r="J12" s="3"/>
      <c r="K12" s="3"/>
      <c r="L12" s="97"/>
      <c r="M12" s="47">
        <v>50</v>
      </c>
      <c r="N12" s="5"/>
      <c r="O12" s="5"/>
      <c r="P12" s="5"/>
      <c r="Q12" s="5"/>
      <c r="R12" s="93"/>
      <c r="S12" s="63">
        <v>80</v>
      </c>
      <c r="T12" s="3"/>
      <c r="U12" s="3"/>
      <c r="V12" s="3"/>
      <c r="W12" s="3"/>
      <c r="X12" s="3"/>
      <c r="Y12" s="3"/>
      <c r="Z12" s="97"/>
      <c r="AA12" s="47">
        <v>100</v>
      </c>
      <c r="AB12" s="5"/>
      <c r="AC12" s="93"/>
      <c r="AD12" s="102">
        <v>50</v>
      </c>
      <c r="AE12" s="72"/>
      <c r="AF12" s="106"/>
      <c r="AG12" s="111">
        <v>70</v>
      </c>
      <c r="AH12" s="12"/>
      <c r="AI12" s="12"/>
      <c r="AJ12" s="12"/>
      <c r="AK12" s="12"/>
      <c r="AL12" s="116"/>
      <c r="AM12" s="120"/>
      <c r="AN12" s="14"/>
      <c r="AO12" s="14"/>
      <c r="AP12" s="14"/>
      <c r="AQ12" s="14"/>
      <c r="AR12" s="15"/>
      <c r="AS12" s="125"/>
      <c r="AT12" s="63"/>
      <c r="AU12" s="3"/>
      <c r="AV12" s="3"/>
      <c r="AW12" s="97"/>
      <c r="AX12" s="47">
        <v>10</v>
      </c>
      <c r="AY12" s="5"/>
      <c r="AZ12" s="5"/>
      <c r="BA12" s="5"/>
      <c r="BB12" s="93"/>
      <c r="BC12" s="102">
        <v>15</v>
      </c>
      <c r="BD12" s="8"/>
      <c r="BE12" s="8"/>
      <c r="BF12" s="8"/>
      <c r="BG12" s="128"/>
      <c r="BH12" s="132">
        <v>50</v>
      </c>
      <c r="BI12" s="22"/>
      <c r="BJ12" s="22"/>
      <c r="BK12" s="22"/>
      <c r="BL12" s="22"/>
      <c r="BM12" s="22"/>
      <c r="BN12" s="22"/>
      <c r="BO12" s="135">
        <f t="shared" si="0"/>
        <v>12</v>
      </c>
      <c r="BP12">
        <f t="shared" si="1"/>
        <v>50.25</v>
      </c>
      <c r="BQ12" s="23">
        <f t="shared" si="2"/>
        <v>3.9</v>
      </c>
    </row>
    <row r="13" spans="1:69" x14ac:dyDescent="0.3">
      <c r="A13" s="1">
        <v>8</v>
      </c>
      <c r="B13" s="41"/>
      <c r="C13" s="47"/>
      <c r="D13" s="55"/>
      <c r="E13" s="5"/>
      <c r="F13" s="5"/>
      <c r="G13" s="93"/>
      <c r="H13" s="63"/>
      <c r="I13" s="64"/>
      <c r="J13" s="3"/>
      <c r="K13" s="3"/>
      <c r="L13" s="97"/>
      <c r="M13" s="47"/>
      <c r="N13" s="5"/>
      <c r="O13" s="5"/>
      <c r="P13" s="5"/>
      <c r="Q13" s="5"/>
      <c r="R13" s="93"/>
      <c r="S13" s="63"/>
      <c r="T13" s="3"/>
      <c r="U13" s="3"/>
      <c r="V13" s="3"/>
      <c r="W13" s="3"/>
      <c r="X13" s="3"/>
      <c r="Y13" s="3"/>
      <c r="Z13" s="97"/>
      <c r="AA13" s="47"/>
      <c r="AB13" s="5"/>
      <c r="AC13" s="93"/>
      <c r="AD13" s="102"/>
      <c r="AE13" s="72"/>
      <c r="AF13" s="106"/>
      <c r="AG13" s="111"/>
      <c r="AH13" s="12"/>
      <c r="AI13" s="12"/>
      <c r="AJ13" s="12"/>
      <c r="AK13" s="12"/>
      <c r="AL13" s="116"/>
      <c r="AM13" s="120"/>
      <c r="AN13" s="14"/>
      <c r="AO13" s="14"/>
      <c r="AP13" s="14"/>
      <c r="AQ13" s="14"/>
      <c r="AR13" s="15"/>
      <c r="AS13" s="125"/>
      <c r="AT13" s="63"/>
      <c r="AU13" s="3"/>
      <c r="AV13" s="3"/>
      <c r="AW13" s="97"/>
      <c r="AX13" s="47"/>
      <c r="AY13" s="5"/>
      <c r="AZ13" s="5"/>
      <c r="BA13" s="5"/>
      <c r="BB13" s="93"/>
      <c r="BC13" s="102"/>
      <c r="BD13" s="8"/>
      <c r="BE13" s="8"/>
      <c r="BF13" s="8"/>
      <c r="BG13" s="128"/>
      <c r="BH13" s="132"/>
      <c r="BI13" s="22"/>
      <c r="BJ13" s="22"/>
      <c r="BK13" s="22"/>
      <c r="BL13" s="22"/>
      <c r="BM13" s="22"/>
      <c r="BN13" s="22"/>
      <c r="BO13" s="135">
        <f t="shared" si="0"/>
        <v>0</v>
      </c>
      <c r="BP13">
        <f t="shared" si="1"/>
        <v>0</v>
      </c>
      <c r="BQ13" s="23">
        <f t="shared" si="2"/>
        <v>0</v>
      </c>
    </row>
    <row r="14" spans="1:69" x14ac:dyDescent="0.3">
      <c r="A14" s="1">
        <v>9</v>
      </c>
      <c r="B14" s="41" t="s">
        <v>161</v>
      </c>
      <c r="C14" s="47">
        <v>30</v>
      </c>
      <c r="D14" s="55"/>
      <c r="E14" s="5"/>
      <c r="F14" s="5"/>
      <c r="G14" s="93"/>
      <c r="H14" s="63"/>
      <c r="I14" s="64"/>
      <c r="J14" s="3"/>
      <c r="K14" s="3"/>
      <c r="L14" s="97"/>
      <c r="M14" s="47">
        <v>80</v>
      </c>
      <c r="N14" s="5"/>
      <c r="O14" s="5"/>
      <c r="P14" s="5"/>
      <c r="Q14" s="5"/>
      <c r="R14" s="93"/>
      <c r="S14" s="63">
        <v>95</v>
      </c>
      <c r="T14" s="3"/>
      <c r="U14" s="3"/>
      <c r="V14" s="3"/>
      <c r="W14" s="3"/>
      <c r="X14" s="3"/>
      <c r="Y14" s="3"/>
      <c r="Z14" s="97"/>
      <c r="AA14" s="47">
        <v>100</v>
      </c>
      <c r="AB14" s="5"/>
      <c r="AC14" s="93"/>
      <c r="AD14" s="102">
        <v>100</v>
      </c>
      <c r="AE14" s="72"/>
      <c r="AF14" s="106"/>
      <c r="AG14" s="111">
        <v>70</v>
      </c>
      <c r="AH14" s="12"/>
      <c r="AI14" s="12"/>
      <c r="AJ14" s="12"/>
      <c r="AK14" s="12"/>
      <c r="AL14" s="116"/>
      <c r="AM14" s="120"/>
      <c r="AN14" s="14"/>
      <c r="AO14" s="14"/>
      <c r="AP14" s="14"/>
      <c r="AQ14" s="14"/>
      <c r="AR14" s="15"/>
      <c r="AS14" s="125"/>
      <c r="AT14" s="63"/>
      <c r="AU14" s="3"/>
      <c r="AV14" s="3"/>
      <c r="AW14" s="97"/>
      <c r="AX14" s="47">
        <v>55</v>
      </c>
      <c r="AY14" s="5"/>
      <c r="AZ14" s="5"/>
      <c r="BA14" s="5"/>
      <c r="BB14" s="93"/>
      <c r="BC14" s="102">
        <v>15</v>
      </c>
      <c r="BD14" s="8"/>
      <c r="BE14" s="8"/>
      <c r="BF14" s="8"/>
      <c r="BG14" s="128"/>
      <c r="BH14" s="132">
        <v>85</v>
      </c>
      <c r="BI14" s="22"/>
      <c r="BJ14" s="22"/>
      <c r="BK14" s="22"/>
      <c r="BL14" s="22"/>
      <c r="BM14" s="22"/>
      <c r="BN14" s="22"/>
      <c r="BO14" s="135">
        <f t="shared" si="0"/>
        <v>9</v>
      </c>
      <c r="BP14">
        <f t="shared" si="1"/>
        <v>72.25</v>
      </c>
      <c r="BQ14" s="23">
        <f t="shared" si="2"/>
        <v>5.3</v>
      </c>
    </row>
    <row r="15" spans="1:69" x14ac:dyDescent="0.3">
      <c r="A15" s="1">
        <v>10</v>
      </c>
      <c r="B15" s="41"/>
      <c r="C15" s="47"/>
      <c r="D15" s="55"/>
      <c r="E15" s="5"/>
      <c r="F15" s="5"/>
      <c r="G15" s="93"/>
      <c r="H15" s="63"/>
      <c r="I15" s="64"/>
      <c r="J15" s="3"/>
      <c r="K15" s="3"/>
      <c r="L15" s="97"/>
      <c r="M15" s="47"/>
      <c r="N15" s="5"/>
      <c r="O15" s="5"/>
      <c r="P15" s="5"/>
      <c r="Q15" s="5"/>
      <c r="R15" s="93"/>
      <c r="S15" s="63"/>
      <c r="T15" s="3"/>
      <c r="U15" s="3"/>
      <c r="V15" s="3"/>
      <c r="W15" s="3"/>
      <c r="X15" s="3"/>
      <c r="Y15" s="3"/>
      <c r="Z15" s="97"/>
      <c r="AA15" s="47"/>
      <c r="AB15" s="5"/>
      <c r="AC15" s="93"/>
      <c r="AD15" s="102"/>
      <c r="AE15" s="72"/>
      <c r="AF15" s="106"/>
      <c r="AG15" s="111"/>
      <c r="AH15" s="12"/>
      <c r="AI15" s="12"/>
      <c r="AJ15" s="12"/>
      <c r="AK15" s="12"/>
      <c r="AL15" s="116"/>
      <c r="AM15" s="120"/>
      <c r="AN15" s="14"/>
      <c r="AO15" s="14"/>
      <c r="AP15" s="14"/>
      <c r="AQ15" s="14"/>
      <c r="AR15" s="15"/>
      <c r="AS15" s="125"/>
      <c r="AT15" s="63"/>
      <c r="AU15" s="3"/>
      <c r="AV15" s="3"/>
      <c r="AW15" s="97"/>
      <c r="AX15" s="47"/>
      <c r="AY15" s="5"/>
      <c r="AZ15" s="5"/>
      <c r="BA15" s="5"/>
      <c r="BB15" s="93"/>
      <c r="BC15" s="102"/>
      <c r="BD15" s="8"/>
      <c r="BE15" s="8"/>
      <c r="BF15" s="8"/>
      <c r="BG15" s="128"/>
      <c r="BH15" s="132"/>
      <c r="BI15" s="22"/>
      <c r="BJ15" s="22"/>
      <c r="BK15" s="22"/>
      <c r="BL15" s="22"/>
      <c r="BM15" s="22"/>
      <c r="BN15" s="22"/>
      <c r="BO15" s="135">
        <f t="shared" si="0"/>
        <v>0</v>
      </c>
      <c r="BP15">
        <f t="shared" si="1"/>
        <v>0</v>
      </c>
      <c r="BQ15" s="23">
        <f t="shared" si="2"/>
        <v>0</v>
      </c>
    </row>
    <row r="16" spans="1:69" x14ac:dyDescent="0.3">
      <c r="A16" s="1">
        <v>11</v>
      </c>
      <c r="B16" s="41"/>
      <c r="C16" s="47"/>
      <c r="D16" s="55"/>
      <c r="E16" s="5"/>
      <c r="F16" s="5"/>
      <c r="G16" s="93"/>
      <c r="H16" s="63"/>
      <c r="I16" s="64"/>
      <c r="J16" s="3"/>
      <c r="K16" s="3"/>
      <c r="L16" s="97"/>
      <c r="M16" s="47"/>
      <c r="N16" s="5"/>
      <c r="O16" s="5"/>
      <c r="P16" s="5"/>
      <c r="Q16" s="5"/>
      <c r="R16" s="93"/>
      <c r="S16" s="63"/>
      <c r="T16" s="3"/>
      <c r="U16" s="3"/>
      <c r="V16" s="3"/>
      <c r="W16" s="3"/>
      <c r="X16" s="3"/>
      <c r="Y16" s="3"/>
      <c r="Z16" s="97"/>
      <c r="AA16" s="47"/>
      <c r="AB16" s="5"/>
      <c r="AC16" s="93"/>
      <c r="AD16" s="102"/>
      <c r="AE16" s="72"/>
      <c r="AF16" s="106"/>
      <c r="AG16" s="111"/>
      <c r="AH16" s="12"/>
      <c r="AI16" s="12"/>
      <c r="AJ16" s="12"/>
      <c r="AK16" s="12"/>
      <c r="AL16" s="116"/>
      <c r="AM16" s="120"/>
      <c r="AN16" s="14"/>
      <c r="AO16" s="14"/>
      <c r="AP16" s="14"/>
      <c r="AQ16" s="14"/>
      <c r="AR16" s="15"/>
      <c r="AS16" s="125"/>
      <c r="AT16" s="63"/>
      <c r="AU16" s="3"/>
      <c r="AV16" s="3"/>
      <c r="AW16" s="97"/>
      <c r="AX16" s="47"/>
      <c r="AY16" s="5"/>
      <c r="AZ16" s="5"/>
      <c r="BA16" s="5"/>
      <c r="BB16" s="93"/>
      <c r="BC16" s="102"/>
      <c r="BD16" s="8"/>
      <c r="BE16" s="8"/>
      <c r="BF16" s="8"/>
      <c r="BG16" s="128"/>
      <c r="BH16" s="132"/>
      <c r="BI16" s="22"/>
      <c r="BJ16" s="22"/>
      <c r="BK16" s="22"/>
      <c r="BL16" s="22"/>
      <c r="BM16" s="22"/>
      <c r="BN16" s="22"/>
      <c r="BO16" s="135">
        <f t="shared" si="0"/>
        <v>0</v>
      </c>
      <c r="BP16">
        <f t="shared" si="1"/>
        <v>0</v>
      </c>
      <c r="BQ16" s="23">
        <f t="shared" si="2"/>
        <v>0</v>
      </c>
    </row>
    <row r="17" spans="1:69" x14ac:dyDescent="0.3">
      <c r="A17" s="1">
        <v>12</v>
      </c>
      <c r="B17" s="41"/>
      <c r="C17" s="47"/>
      <c r="D17" s="55"/>
      <c r="E17" s="5"/>
      <c r="F17" s="5"/>
      <c r="G17" s="93"/>
      <c r="H17" s="63"/>
      <c r="I17" s="64"/>
      <c r="J17" s="3"/>
      <c r="K17" s="3"/>
      <c r="L17" s="97"/>
      <c r="M17" s="47"/>
      <c r="N17" s="5"/>
      <c r="O17" s="5"/>
      <c r="P17" s="5"/>
      <c r="Q17" s="5"/>
      <c r="R17" s="93"/>
      <c r="S17" s="63"/>
      <c r="T17" s="3"/>
      <c r="U17" s="3"/>
      <c r="V17" s="3"/>
      <c r="W17" s="3"/>
      <c r="X17" s="3"/>
      <c r="Y17" s="3"/>
      <c r="Z17" s="97"/>
      <c r="AA17" s="47"/>
      <c r="AB17" s="5"/>
      <c r="AC17" s="93"/>
      <c r="AD17" s="102"/>
      <c r="AE17" s="72"/>
      <c r="AF17" s="106"/>
      <c r="AG17" s="111"/>
      <c r="AH17" s="12"/>
      <c r="AI17" s="12"/>
      <c r="AJ17" s="12"/>
      <c r="AK17" s="12"/>
      <c r="AL17" s="116"/>
      <c r="AM17" s="120"/>
      <c r="AN17" s="14"/>
      <c r="AO17" s="14"/>
      <c r="AP17" s="14"/>
      <c r="AQ17" s="14"/>
      <c r="AR17" s="15"/>
      <c r="AS17" s="125"/>
      <c r="AT17" s="63"/>
      <c r="AU17" s="3"/>
      <c r="AV17" s="3"/>
      <c r="AW17" s="97"/>
      <c r="AX17" s="47"/>
      <c r="AY17" s="5"/>
      <c r="AZ17" s="5"/>
      <c r="BA17" s="5"/>
      <c r="BB17" s="93"/>
      <c r="BC17" s="102"/>
      <c r="BD17" s="8"/>
      <c r="BE17" s="8"/>
      <c r="BF17" s="8"/>
      <c r="BG17" s="128"/>
      <c r="BH17" s="132"/>
      <c r="BI17" s="22"/>
      <c r="BJ17" s="22"/>
      <c r="BK17" s="22"/>
      <c r="BL17" s="22"/>
      <c r="BM17" s="22"/>
      <c r="BN17" s="22"/>
      <c r="BO17" s="135">
        <f t="shared" si="0"/>
        <v>0</v>
      </c>
      <c r="BP17">
        <f t="shared" si="1"/>
        <v>0</v>
      </c>
      <c r="BQ17" s="23">
        <f t="shared" si="2"/>
        <v>0</v>
      </c>
    </row>
    <row r="18" spans="1:69" x14ac:dyDescent="0.3">
      <c r="A18" s="1">
        <v>13</v>
      </c>
      <c r="B18" s="41" t="s">
        <v>162</v>
      </c>
      <c r="C18" s="47">
        <v>30</v>
      </c>
      <c r="D18" s="55"/>
      <c r="E18" s="5"/>
      <c r="F18" s="5"/>
      <c r="G18" s="93"/>
      <c r="H18" s="63"/>
      <c r="I18" s="64"/>
      <c r="J18" s="3"/>
      <c r="K18" s="3"/>
      <c r="L18" s="97"/>
      <c r="M18" s="47">
        <v>40</v>
      </c>
      <c r="N18" s="5"/>
      <c r="O18" s="5"/>
      <c r="P18" s="5"/>
      <c r="Q18" s="5"/>
      <c r="R18" s="93"/>
      <c r="S18" s="63">
        <v>90</v>
      </c>
      <c r="T18" s="3"/>
      <c r="U18" s="3"/>
      <c r="V18" s="3"/>
      <c r="W18" s="3"/>
      <c r="X18" s="3"/>
      <c r="Y18" s="3"/>
      <c r="Z18" s="97"/>
      <c r="AA18" s="47">
        <v>100</v>
      </c>
      <c r="AB18" s="5"/>
      <c r="AC18" s="93"/>
      <c r="AD18" s="102">
        <v>50</v>
      </c>
      <c r="AE18" s="72"/>
      <c r="AF18" s="106"/>
      <c r="AG18" s="111"/>
      <c r="AH18" s="12"/>
      <c r="AI18" s="12"/>
      <c r="AJ18" s="12"/>
      <c r="AK18" s="12"/>
      <c r="AL18" s="116"/>
      <c r="AM18" s="120"/>
      <c r="AN18" s="14"/>
      <c r="AO18" s="14"/>
      <c r="AP18" s="14"/>
      <c r="AQ18" s="14"/>
      <c r="AR18" s="15"/>
      <c r="AS18" s="125"/>
      <c r="AT18" s="63"/>
      <c r="AU18" s="3"/>
      <c r="AV18" s="3"/>
      <c r="AW18" s="97"/>
      <c r="AX18" s="47">
        <v>5</v>
      </c>
      <c r="AY18" s="5"/>
      <c r="AZ18" s="5"/>
      <c r="BA18" s="5"/>
      <c r="BB18" s="93"/>
      <c r="BC18" s="102"/>
      <c r="BD18" s="8"/>
      <c r="BE18" s="8"/>
      <c r="BF18" s="8"/>
      <c r="BG18" s="128"/>
      <c r="BH18" s="132">
        <v>50</v>
      </c>
      <c r="BI18" s="22"/>
      <c r="BJ18" s="22"/>
      <c r="BK18" s="22"/>
      <c r="BL18" s="22"/>
      <c r="BM18" s="22"/>
      <c r="BN18" s="22"/>
      <c r="BO18" s="135">
        <f t="shared" si="0"/>
        <v>9</v>
      </c>
      <c r="BP18">
        <f t="shared" si="1"/>
        <v>40.25</v>
      </c>
      <c r="BQ18" s="23">
        <f t="shared" si="2"/>
        <v>3.1</v>
      </c>
    </row>
    <row r="19" spans="1:69" x14ac:dyDescent="0.3">
      <c r="A19" s="1">
        <v>14</v>
      </c>
      <c r="B19" s="41"/>
      <c r="C19" s="47"/>
      <c r="D19" s="55"/>
      <c r="E19" s="5"/>
      <c r="F19" s="5"/>
      <c r="G19" s="93"/>
      <c r="H19" s="63"/>
      <c r="I19" s="64"/>
      <c r="J19" s="3"/>
      <c r="K19" s="3"/>
      <c r="L19" s="97"/>
      <c r="M19" s="47"/>
      <c r="N19" s="5"/>
      <c r="O19" s="5"/>
      <c r="P19" s="5"/>
      <c r="Q19" s="5"/>
      <c r="R19" s="93"/>
      <c r="S19" s="63"/>
      <c r="T19" s="3"/>
      <c r="U19" s="3"/>
      <c r="V19" s="3"/>
      <c r="W19" s="3"/>
      <c r="X19" s="3"/>
      <c r="Y19" s="3"/>
      <c r="Z19" s="97"/>
      <c r="AA19" s="47"/>
      <c r="AB19" s="5"/>
      <c r="AC19" s="93"/>
      <c r="AD19" s="102"/>
      <c r="AE19" s="72"/>
      <c r="AF19" s="106"/>
      <c r="AG19" s="111"/>
      <c r="AH19" s="12"/>
      <c r="AI19" s="12"/>
      <c r="AJ19" s="12"/>
      <c r="AK19" s="12"/>
      <c r="AL19" s="116"/>
      <c r="AM19" s="120"/>
      <c r="AN19" s="14"/>
      <c r="AO19" s="14"/>
      <c r="AP19" s="14"/>
      <c r="AQ19" s="14"/>
      <c r="AR19" s="15"/>
      <c r="AS19" s="125"/>
      <c r="AT19" s="63"/>
      <c r="AU19" s="3"/>
      <c r="AV19" s="3"/>
      <c r="AW19" s="97"/>
      <c r="AX19" s="47"/>
      <c r="AY19" s="5"/>
      <c r="AZ19" s="5"/>
      <c r="BA19" s="5"/>
      <c r="BB19" s="93"/>
      <c r="BC19" s="102"/>
      <c r="BD19" s="8"/>
      <c r="BE19" s="8"/>
      <c r="BF19" s="8"/>
      <c r="BG19" s="128"/>
      <c r="BH19" s="132"/>
      <c r="BI19" s="22"/>
      <c r="BJ19" s="22"/>
      <c r="BK19" s="22"/>
      <c r="BL19" s="22"/>
      <c r="BM19" s="22"/>
      <c r="BN19" s="22"/>
      <c r="BO19" s="135">
        <f t="shared" si="0"/>
        <v>0</v>
      </c>
      <c r="BP19">
        <f t="shared" si="1"/>
        <v>0</v>
      </c>
      <c r="BQ19" s="23">
        <f t="shared" si="2"/>
        <v>0</v>
      </c>
    </row>
    <row r="20" spans="1:69" x14ac:dyDescent="0.3">
      <c r="A20" s="1">
        <v>15</v>
      </c>
      <c r="B20" s="41" t="s">
        <v>163</v>
      </c>
      <c r="C20" s="47">
        <v>100</v>
      </c>
      <c r="D20" s="55"/>
      <c r="E20" s="5"/>
      <c r="F20" s="5"/>
      <c r="G20" s="93"/>
      <c r="H20" s="63"/>
      <c r="I20" s="64"/>
      <c r="J20" s="3"/>
      <c r="K20" s="3"/>
      <c r="L20" s="97"/>
      <c r="M20" s="47">
        <v>85</v>
      </c>
      <c r="N20" s="5"/>
      <c r="O20" s="5"/>
      <c r="P20" s="5"/>
      <c r="Q20" s="5"/>
      <c r="R20" s="93"/>
      <c r="S20" s="63">
        <v>95</v>
      </c>
      <c r="T20" s="3"/>
      <c r="U20" s="3"/>
      <c r="V20" s="3"/>
      <c r="W20" s="3"/>
      <c r="X20" s="3"/>
      <c r="Y20" s="3"/>
      <c r="Z20" s="97"/>
      <c r="AA20" s="47">
        <v>100</v>
      </c>
      <c r="AB20" s="5"/>
      <c r="AC20" s="93"/>
      <c r="AD20" s="102">
        <v>100</v>
      </c>
      <c r="AE20" s="72"/>
      <c r="AF20" s="106"/>
      <c r="AG20" s="111">
        <v>95</v>
      </c>
      <c r="AH20" s="12"/>
      <c r="AI20" s="12"/>
      <c r="AJ20" s="12"/>
      <c r="AK20" s="12"/>
      <c r="AL20" s="116"/>
      <c r="AM20" s="120"/>
      <c r="AN20" s="14"/>
      <c r="AO20" s="14"/>
      <c r="AP20" s="14"/>
      <c r="AQ20" s="14"/>
      <c r="AR20" s="15"/>
      <c r="AS20" s="125"/>
      <c r="AT20" s="63"/>
      <c r="AU20" s="3"/>
      <c r="AV20" s="3"/>
      <c r="AW20" s="97"/>
      <c r="AX20" s="47">
        <v>30</v>
      </c>
      <c r="AY20" s="5"/>
      <c r="AZ20" s="5"/>
      <c r="BA20" s="5"/>
      <c r="BB20" s="93"/>
      <c r="BC20" s="102">
        <v>95</v>
      </c>
      <c r="BD20" s="8"/>
      <c r="BE20" s="8"/>
      <c r="BF20" s="8"/>
      <c r="BG20" s="128"/>
      <c r="BH20" s="132">
        <v>50</v>
      </c>
      <c r="BI20" s="22"/>
      <c r="BJ20" s="22"/>
      <c r="BK20" s="22"/>
      <c r="BL20" s="22"/>
      <c r="BM20" s="22"/>
      <c r="BN20" s="22"/>
      <c r="BO20" s="135">
        <f t="shared" si="0"/>
        <v>30</v>
      </c>
      <c r="BP20">
        <f t="shared" si="1"/>
        <v>80.25</v>
      </c>
      <c r="BQ20" s="23">
        <f t="shared" si="2"/>
        <v>6.5</v>
      </c>
    </row>
    <row r="21" spans="1:69" x14ac:dyDescent="0.3">
      <c r="A21" s="1">
        <v>16</v>
      </c>
      <c r="B21" s="41"/>
      <c r="C21" s="47"/>
      <c r="D21" s="55"/>
      <c r="E21" s="5"/>
      <c r="F21" s="5"/>
      <c r="G21" s="93"/>
      <c r="H21" s="63"/>
      <c r="I21" s="64"/>
      <c r="J21" s="3"/>
      <c r="K21" s="3"/>
      <c r="L21" s="97"/>
      <c r="M21" s="47"/>
      <c r="N21" s="5"/>
      <c r="O21" s="5"/>
      <c r="P21" s="5"/>
      <c r="Q21" s="5"/>
      <c r="R21" s="93"/>
      <c r="S21" s="63"/>
      <c r="T21" s="3"/>
      <c r="U21" s="3"/>
      <c r="V21" s="3"/>
      <c r="W21" s="3"/>
      <c r="X21" s="3"/>
      <c r="Y21" s="3"/>
      <c r="Z21" s="97"/>
      <c r="AA21" s="47"/>
      <c r="AB21" s="5"/>
      <c r="AC21" s="93"/>
      <c r="AD21" s="102"/>
      <c r="AE21" s="72"/>
      <c r="AF21" s="106"/>
      <c r="AG21" s="111"/>
      <c r="AH21" s="12"/>
      <c r="AI21" s="12"/>
      <c r="AJ21" s="12"/>
      <c r="AK21" s="12"/>
      <c r="AL21" s="116"/>
      <c r="AM21" s="120"/>
      <c r="AN21" s="14"/>
      <c r="AO21" s="14"/>
      <c r="AP21" s="14"/>
      <c r="AQ21" s="14"/>
      <c r="AR21" s="15"/>
      <c r="AS21" s="125"/>
      <c r="AT21" s="63"/>
      <c r="AU21" s="3"/>
      <c r="AV21" s="3"/>
      <c r="AW21" s="97"/>
      <c r="AX21" s="47"/>
      <c r="AY21" s="5"/>
      <c r="AZ21" s="5"/>
      <c r="BA21" s="5"/>
      <c r="BB21" s="93"/>
      <c r="BC21" s="102"/>
      <c r="BD21" s="8"/>
      <c r="BE21" s="8"/>
      <c r="BF21" s="8"/>
      <c r="BG21" s="128"/>
      <c r="BH21" s="132"/>
      <c r="BI21" s="22"/>
      <c r="BJ21" s="22"/>
      <c r="BK21" s="22"/>
      <c r="BL21" s="22"/>
      <c r="BM21" s="22"/>
      <c r="BN21" s="22"/>
      <c r="BO21" s="135">
        <f t="shared" si="0"/>
        <v>0</v>
      </c>
      <c r="BP21">
        <f t="shared" si="1"/>
        <v>0</v>
      </c>
      <c r="BQ21" s="23">
        <f t="shared" si="2"/>
        <v>0</v>
      </c>
    </row>
    <row r="22" spans="1:69" x14ac:dyDescent="0.3">
      <c r="A22" s="1">
        <v>17</v>
      </c>
      <c r="B22" s="41" t="s">
        <v>164</v>
      </c>
      <c r="C22" s="47">
        <v>100</v>
      </c>
      <c r="D22" s="55"/>
      <c r="E22" s="5"/>
      <c r="F22" s="5"/>
      <c r="G22" s="93"/>
      <c r="H22" s="63"/>
      <c r="I22" s="64"/>
      <c r="J22" s="3"/>
      <c r="K22" s="3"/>
      <c r="L22" s="97"/>
      <c r="M22" s="47">
        <v>80</v>
      </c>
      <c r="N22" s="5"/>
      <c r="O22" s="5"/>
      <c r="P22" s="5"/>
      <c r="Q22" s="5"/>
      <c r="R22" s="93"/>
      <c r="S22" s="63">
        <v>90</v>
      </c>
      <c r="T22" s="3"/>
      <c r="U22" s="3"/>
      <c r="V22" s="3"/>
      <c r="W22" s="3"/>
      <c r="X22" s="3"/>
      <c r="Y22" s="3"/>
      <c r="Z22" s="97"/>
      <c r="AA22" s="47">
        <v>100</v>
      </c>
      <c r="AB22" s="5"/>
      <c r="AC22" s="93"/>
      <c r="AD22" s="102">
        <v>50</v>
      </c>
      <c r="AE22" s="72"/>
      <c r="AF22" s="106"/>
      <c r="AG22" s="111">
        <v>100</v>
      </c>
      <c r="AH22" s="12"/>
      <c r="AI22" s="12"/>
      <c r="AJ22" s="12"/>
      <c r="AK22" s="12"/>
      <c r="AL22" s="116"/>
      <c r="AM22" s="120"/>
      <c r="AN22" s="14"/>
      <c r="AO22" s="14"/>
      <c r="AP22" s="14"/>
      <c r="AQ22" s="14"/>
      <c r="AR22" s="15"/>
      <c r="AS22" s="125"/>
      <c r="AT22" s="63"/>
      <c r="AU22" s="3"/>
      <c r="AV22" s="3"/>
      <c r="AW22" s="97"/>
      <c r="AX22" s="47">
        <v>50</v>
      </c>
      <c r="AY22" s="5"/>
      <c r="AZ22" s="5"/>
      <c r="BA22" s="5"/>
      <c r="BB22" s="93"/>
      <c r="BC22" s="102"/>
      <c r="BD22" s="8"/>
      <c r="BE22" s="8"/>
      <c r="BF22" s="8"/>
      <c r="BG22" s="128"/>
      <c r="BH22" s="132"/>
      <c r="BI22" s="22"/>
      <c r="BJ22" s="22"/>
      <c r="BK22" s="22"/>
      <c r="BL22" s="22"/>
      <c r="BM22" s="22"/>
      <c r="BN22" s="22"/>
      <c r="BO22" s="135">
        <f t="shared" si="0"/>
        <v>30</v>
      </c>
      <c r="BP22">
        <f t="shared" si="1"/>
        <v>58</v>
      </c>
      <c r="BQ22" s="23">
        <f t="shared" si="2"/>
        <v>5</v>
      </c>
    </row>
    <row r="23" spans="1:69" x14ac:dyDescent="0.3">
      <c r="A23" s="1">
        <v>18</v>
      </c>
      <c r="B23" s="41"/>
      <c r="C23" s="47"/>
      <c r="D23" s="55"/>
      <c r="E23" s="5"/>
      <c r="F23" s="5"/>
      <c r="G23" s="93"/>
      <c r="H23" s="63"/>
      <c r="I23" s="64"/>
      <c r="J23" s="3"/>
      <c r="K23" s="3"/>
      <c r="L23" s="97"/>
      <c r="M23" s="47"/>
      <c r="N23" s="5"/>
      <c r="O23" s="5"/>
      <c r="P23" s="5"/>
      <c r="Q23" s="5"/>
      <c r="R23" s="93"/>
      <c r="S23" s="63"/>
      <c r="T23" s="3"/>
      <c r="U23" s="3"/>
      <c r="V23" s="3"/>
      <c r="W23" s="3"/>
      <c r="X23" s="3"/>
      <c r="Y23" s="3"/>
      <c r="Z23" s="97"/>
      <c r="AA23" s="47"/>
      <c r="AB23" s="5"/>
      <c r="AC23" s="93"/>
      <c r="AD23" s="102"/>
      <c r="AE23" s="72"/>
      <c r="AF23" s="106"/>
      <c r="AG23" s="111"/>
      <c r="AH23" s="12"/>
      <c r="AI23" s="12"/>
      <c r="AJ23" s="12"/>
      <c r="AK23" s="12"/>
      <c r="AL23" s="116"/>
      <c r="AM23" s="120"/>
      <c r="AN23" s="14"/>
      <c r="AO23" s="14"/>
      <c r="AP23" s="14"/>
      <c r="AQ23" s="14"/>
      <c r="AR23" s="15"/>
      <c r="AS23" s="125"/>
      <c r="AT23" s="63"/>
      <c r="AU23" s="3"/>
      <c r="AV23" s="3"/>
      <c r="AW23" s="97"/>
      <c r="AX23" s="47"/>
      <c r="AY23" s="5"/>
      <c r="AZ23" s="5"/>
      <c r="BA23" s="5"/>
      <c r="BB23" s="93"/>
      <c r="BC23" s="102"/>
      <c r="BD23" s="8"/>
      <c r="BE23" s="8"/>
      <c r="BF23" s="8"/>
      <c r="BG23" s="128"/>
      <c r="BH23" s="132"/>
      <c r="BI23" s="22"/>
      <c r="BJ23" s="22"/>
      <c r="BK23" s="22"/>
      <c r="BL23" s="22"/>
      <c r="BM23" s="22"/>
      <c r="BN23" s="22"/>
      <c r="BO23" s="135">
        <f t="shared" si="0"/>
        <v>0</v>
      </c>
      <c r="BP23">
        <f t="shared" si="1"/>
        <v>0</v>
      </c>
      <c r="BQ23" s="23">
        <f t="shared" si="2"/>
        <v>0</v>
      </c>
    </row>
    <row r="24" spans="1:69" x14ac:dyDescent="0.3">
      <c r="A24" s="1">
        <v>19</v>
      </c>
      <c r="B24" s="41" t="s">
        <v>165</v>
      </c>
      <c r="C24" s="47">
        <v>30</v>
      </c>
      <c r="D24" s="55"/>
      <c r="E24" s="5"/>
      <c r="F24" s="5"/>
      <c r="G24" s="93"/>
      <c r="H24" s="63"/>
      <c r="I24" s="64"/>
      <c r="J24" s="3"/>
      <c r="K24" s="3"/>
      <c r="L24" s="97"/>
      <c r="M24" s="47">
        <v>50</v>
      </c>
      <c r="N24" s="5"/>
      <c r="O24" s="5"/>
      <c r="P24" s="5"/>
      <c r="Q24" s="5"/>
      <c r="R24" s="93"/>
      <c r="S24" s="63">
        <v>75</v>
      </c>
      <c r="T24" s="3"/>
      <c r="U24" s="3"/>
      <c r="V24" s="3"/>
      <c r="W24" s="3"/>
      <c r="X24" s="3"/>
      <c r="Y24" s="3"/>
      <c r="Z24" s="97"/>
      <c r="AA24" s="47">
        <v>100</v>
      </c>
      <c r="AB24" s="5"/>
      <c r="AC24" s="93"/>
      <c r="AD24" s="102">
        <v>50</v>
      </c>
      <c r="AE24" s="72"/>
      <c r="AF24" s="106"/>
      <c r="AG24" s="111"/>
      <c r="AH24" s="12"/>
      <c r="AI24" s="12"/>
      <c r="AJ24" s="12"/>
      <c r="AK24" s="12"/>
      <c r="AL24" s="116"/>
      <c r="AM24" s="120"/>
      <c r="AN24" s="14"/>
      <c r="AO24" s="14"/>
      <c r="AP24" s="14"/>
      <c r="AQ24" s="14"/>
      <c r="AR24" s="15"/>
      <c r="AS24" s="125"/>
      <c r="AT24" s="63"/>
      <c r="AU24" s="3"/>
      <c r="AV24" s="3"/>
      <c r="AW24" s="97"/>
      <c r="AX24" s="47">
        <v>5</v>
      </c>
      <c r="AY24" s="5"/>
      <c r="AZ24" s="5"/>
      <c r="BA24" s="5"/>
      <c r="BB24" s="93"/>
      <c r="BC24" s="102"/>
      <c r="BD24" s="8"/>
      <c r="BE24" s="8"/>
      <c r="BF24" s="8"/>
      <c r="BG24" s="128"/>
      <c r="BH24" s="132">
        <v>40</v>
      </c>
      <c r="BI24" s="22"/>
      <c r="BJ24" s="22"/>
      <c r="BK24" s="22"/>
      <c r="BL24" s="22"/>
      <c r="BM24" s="22"/>
      <c r="BN24" s="22"/>
      <c r="BO24" s="135">
        <f t="shared" si="0"/>
        <v>9</v>
      </c>
      <c r="BP24">
        <f t="shared" si="1"/>
        <v>38.5</v>
      </c>
      <c r="BQ24" s="23">
        <f t="shared" si="2"/>
        <v>3</v>
      </c>
    </row>
    <row r="25" spans="1:69" x14ac:dyDescent="0.3">
      <c r="A25" s="1">
        <v>20</v>
      </c>
      <c r="B25" s="41"/>
      <c r="C25" s="47"/>
      <c r="D25" s="55"/>
      <c r="E25" s="5"/>
      <c r="F25" s="5"/>
      <c r="G25" s="93"/>
      <c r="H25" s="63"/>
      <c r="I25" s="64"/>
      <c r="J25" s="3"/>
      <c r="K25" s="3"/>
      <c r="L25" s="97"/>
      <c r="M25" s="47"/>
      <c r="N25" s="5"/>
      <c r="O25" s="5"/>
      <c r="P25" s="5"/>
      <c r="Q25" s="5"/>
      <c r="R25" s="93"/>
      <c r="S25" s="63"/>
      <c r="T25" s="3"/>
      <c r="U25" s="3"/>
      <c r="V25" s="3"/>
      <c r="W25" s="3"/>
      <c r="X25" s="3"/>
      <c r="Y25" s="3"/>
      <c r="Z25" s="97"/>
      <c r="AA25" s="47"/>
      <c r="AB25" s="5"/>
      <c r="AC25" s="93"/>
      <c r="AD25" s="102"/>
      <c r="AE25" s="72"/>
      <c r="AF25" s="106"/>
      <c r="AG25" s="111"/>
      <c r="AH25" s="12"/>
      <c r="AI25" s="12"/>
      <c r="AJ25" s="12"/>
      <c r="AK25" s="12"/>
      <c r="AL25" s="116"/>
      <c r="AM25" s="120"/>
      <c r="AN25" s="14"/>
      <c r="AO25" s="14"/>
      <c r="AP25" s="14"/>
      <c r="AQ25" s="14"/>
      <c r="AR25" s="15"/>
      <c r="AS25" s="125"/>
      <c r="AT25" s="63"/>
      <c r="AU25" s="3"/>
      <c r="AV25" s="3"/>
      <c r="AW25" s="97"/>
      <c r="AX25" s="47"/>
      <c r="AY25" s="5"/>
      <c r="AZ25" s="5"/>
      <c r="BA25" s="5"/>
      <c r="BB25" s="93"/>
      <c r="BC25" s="102"/>
      <c r="BD25" s="8"/>
      <c r="BE25" s="8"/>
      <c r="BF25" s="8"/>
      <c r="BG25" s="128"/>
      <c r="BH25" s="132"/>
      <c r="BI25" s="22"/>
      <c r="BJ25" s="22"/>
      <c r="BK25" s="22"/>
      <c r="BL25" s="22"/>
      <c r="BM25" s="22"/>
      <c r="BN25" s="22"/>
      <c r="BO25" s="135">
        <f t="shared" si="0"/>
        <v>0</v>
      </c>
      <c r="BP25">
        <f t="shared" si="1"/>
        <v>0</v>
      </c>
      <c r="BQ25" s="23">
        <f t="shared" si="2"/>
        <v>0</v>
      </c>
    </row>
    <row r="26" spans="1:69" x14ac:dyDescent="0.3">
      <c r="A26" s="1">
        <v>21</v>
      </c>
      <c r="B26" s="41" t="s">
        <v>166</v>
      </c>
      <c r="C26" s="47">
        <v>30</v>
      </c>
      <c r="D26" s="55"/>
      <c r="E26" s="5"/>
      <c r="F26" s="5"/>
      <c r="G26" s="93"/>
      <c r="H26" s="63"/>
      <c r="I26" s="64"/>
      <c r="J26" s="3"/>
      <c r="K26" s="3"/>
      <c r="L26" s="97"/>
      <c r="M26" s="47">
        <v>40</v>
      </c>
      <c r="N26" s="5"/>
      <c r="O26" s="5"/>
      <c r="P26" s="5"/>
      <c r="Q26" s="5"/>
      <c r="R26" s="93"/>
      <c r="S26" s="63">
        <v>80</v>
      </c>
      <c r="T26" s="3"/>
      <c r="U26" s="3"/>
      <c r="V26" s="3"/>
      <c r="W26" s="3"/>
      <c r="X26" s="3"/>
      <c r="Y26" s="3"/>
      <c r="Z26" s="97"/>
      <c r="AA26" s="47">
        <v>100</v>
      </c>
      <c r="AB26" s="5"/>
      <c r="AC26" s="93"/>
      <c r="AD26" s="102">
        <v>50</v>
      </c>
      <c r="AE26" s="72"/>
      <c r="AF26" s="106"/>
      <c r="AG26" s="111">
        <v>40</v>
      </c>
      <c r="AH26" s="12"/>
      <c r="AI26" s="12"/>
      <c r="AJ26" s="12"/>
      <c r="AK26" s="12"/>
      <c r="AL26" s="116"/>
      <c r="AM26" s="120"/>
      <c r="AN26" s="14"/>
      <c r="AO26" s="14"/>
      <c r="AP26" s="14"/>
      <c r="AQ26" s="14"/>
      <c r="AR26" s="15"/>
      <c r="AS26" s="125"/>
      <c r="AT26" s="63"/>
      <c r="AU26" s="3"/>
      <c r="AV26" s="3"/>
      <c r="AW26" s="97"/>
      <c r="AX26" s="47"/>
      <c r="AY26" s="5"/>
      <c r="AZ26" s="5"/>
      <c r="BA26" s="5"/>
      <c r="BB26" s="93"/>
      <c r="BC26" s="102"/>
      <c r="BD26" s="8"/>
      <c r="BE26" s="8"/>
      <c r="BF26" s="8"/>
      <c r="BG26" s="128"/>
      <c r="BH26" s="132">
        <v>50</v>
      </c>
      <c r="BI26" s="22"/>
      <c r="BJ26" s="22"/>
      <c r="BK26" s="22"/>
      <c r="BL26" s="22"/>
      <c r="BM26" s="22"/>
      <c r="BN26" s="22"/>
      <c r="BO26" s="135">
        <f t="shared" si="0"/>
        <v>9</v>
      </c>
      <c r="BP26">
        <f t="shared" si="1"/>
        <v>42</v>
      </c>
      <c r="BQ26" s="23">
        <f t="shared" si="2"/>
        <v>3.2</v>
      </c>
    </row>
    <row r="27" spans="1:69" x14ac:dyDescent="0.3">
      <c r="A27" s="1">
        <v>22</v>
      </c>
      <c r="C27" s="47"/>
      <c r="D27" s="55"/>
      <c r="E27" s="5"/>
      <c r="F27" s="5"/>
      <c r="G27" s="93"/>
      <c r="H27" s="63"/>
      <c r="I27" s="64"/>
      <c r="J27" s="3"/>
      <c r="K27" s="3"/>
      <c r="L27" s="97"/>
      <c r="M27" s="47"/>
      <c r="N27" s="5"/>
      <c r="O27" s="5"/>
      <c r="P27" s="5"/>
      <c r="Q27" s="5"/>
      <c r="R27" s="93"/>
      <c r="S27" s="63"/>
      <c r="T27" s="3"/>
      <c r="U27" s="3"/>
      <c r="V27" s="3"/>
      <c r="W27" s="3"/>
      <c r="X27" s="3"/>
      <c r="Y27" s="3"/>
      <c r="Z27" s="97"/>
      <c r="AA27" s="47"/>
      <c r="AB27" s="5"/>
      <c r="AC27" s="93"/>
      <c r="AD27" s="102"/>
      <c r="AE27" s="72"/>
      <c r="AF27" s="106"/>
      <c r="AG27" s="111"/>
      <c r="AH27" s="12"/>
      <c r="AI27" s="12"/>
      <c r="AJ27" s="12"/>
      <c r="AK27" s="12"/>
      <c r="AL27" s="116"/>
      <c r="AM27" s="120"/>
      <c r="AN27" s="14"/>
      <c r="AO27" s="14"/>
      <c r="AP27" s="14"/>
      <c r="AQ27" s="14"/>
      <c r="AR27" s="15"/>
      <c r="AS27" s="125"/>
      <c r="AT27" s="63"/>
      <c r="AU27" s="3"/>
      <c r="AV27" s="3"/>
      <c r="AW27" s="97"/>
      <c r="AX27" s="47"/>
      <c r="AY27" s="5"/>
      <c r="AZ27" s="5"/>
      <c r="BA27" s="5"/>
      <c r="BB27" s="93"/>
      <c r="BC27" s="102"/>
      <c r="BD27" s="8"/>
      <c r="BE27" s="8"/>
      <c r="BF27" s="8"/>
      <c r="BG27" s="128"/>
      <c r="BH27" s="132"/>
      <c r="BI27" s="22"/>
      <c r="BJ27" s="22"/>
      <c r="BK27" s="22"/>
      <c r="BL27" s="22"/>
      <c r="BM27" s="22"/>
      <c r="BN27" s="22"/>
      <c r="BO27" s="135">
        <f t="shared" si="0"/>
        <v>0</v>
      </c>
      <c r="BP27">
        <f t="shared" si="1"/>
        <v>0</v>
      </c>
      <c r="BQ27" s="23">
        <f t="shared" si="2"/>
        <v>0</v>
      </c>
    </row>
    <row r="28" spans="1:69" x14ac:dyDescent="0.3">
      <c r="A28" s="1">
        <v>23</v>
      </c>
      <c r="B28" s="41" t="s">
        <v>167</v>
      </c>
      <c r="C28" s="47">
        <v>30</v>
      </c>
      <c r="D28" s="55"/>
      <c r="E28" s="5"/>
      <c r="F28" s="5"/>
      <c r="G28" s="93"/>
      <c r="H28" s="63"/>
      <c r="I28" s="64"/>
      <c r="J28" s="3"/>
      <c r="K28" s="3"/>
      <c r="L28" s="97"/>
      <c r="M28" s="47">
        <v>65</v>
      </c>
      <c r="N28" s="5"/>
      <c r="O28" s="5"/>
      <c r="P28" s="5"/>
      <c r="Q28" s="5"/>
      <c r="R28" s="93"/>
      <c r="S28" s="63">
        <v>95</v>
      </c>
      <c r="T28" s="3"/>
      <c r="U28" s="3"/>
      <c r="V28" s="3"/>
      <c r="W28" s="3"/>
      <c r="X28" s="3"/>
      <c r="Y28" s="3"/>
      <c r="Z28" s="97"/>
      <c r="AA28" s="47">
        <v>100</v>
      </c>
      <c r="AB28" s="5"/>
      <c r="AC28" s="93"/>
      <c r="AD28" s="102">
        <v>100</v>
      </c>
      <c r="AE28" s="72"/>
      <c r="AF28" s="106"/>
      <c r="AG28" s="111">
        <v>50</v>
      </c>
      <c r="AH28" s="12"/>
      <c r="AI28" s="12"/>
      <c r="AJ28" s="12"/>
      <c r="AK28" s="12"/>
      <c r="AL28" s="116"/>
      <c r="AM28" s="120"/>
      <c r="AN28" s="14"/>
      <c r="AO28" s="14"/>
      <c r="AP28" s="14"/>
      <c r="AQ28" s="14"/>
      <c r="AR28" s="15"/>
      <c r="AS28" s="125"/>
      <c r="AT28" s="63"/>
      <c r="AU28" s="3"/>
      <c r="AV28" s="3"/>
      <c r="AW28" s="97"/>
      <c r="AX28" s="47">
        <v>15</v>
      </c>
      <c r="AY28" s="5"/>
      <c r="AZ28" s="5"/>
      <c r="BA28" s="5"/>
      <c r="BB28" s="93"/>
      <c r="BC28" s="102"/>
      <c r="BD28" s="8"/>
      <c r="BE28" s="8"/>
      <c r="BF28" s="8"/>
      <c r="BG28" s="128"/>
      <c r="BH28" s="132">
        <v>50</v>
      </c>
      <c r="BI28" s="22"/>
      <c r="BJ28" s="22"/>
      <c r="BK28" s="22"/>
      <c r="BL28" s="22"/>
      <c r="BM28" s="22"/>
      <c r="BN28" s="22"/>
      <c r="BO28" s="135">
        <f t="shared" si="0"/>
        <v>9</v>
      </c>
      <c r="BP28">
        <f t="shared" si="1"/>
        <v>56.25</v>
      </c>
      <c r="BQ28" s="23">
        <f t="shared" si="2"/>
        <v>4.2</v>
      </c>
    </row>
    <row r="29" spans="1:69" x14ac:dyDescent="0.3">
      <c r="A29" s="1">
        <v>24</v>
      </c>
      <c r="B29" s="41"/>
      <c r="C29" s="47"/>
      <c r="D29" s="55"/>
      <c r="E29" s="5"/>
      <c r="F29" s="5"/>
      <c r="G29" s="93"/>
      <c r="H29" s="63"/>
      <c r="I29" s="64"/>
      <c r="J29" s="3"/>
      <c r="K29" s="3"/>
      <c r="L29" s="97"/>
      <c r="M29" s="47"/>
      <c r="N29" s="5"/>
      <c r="O29" s="5"/>
      <c r="P29" s="5"/>
      <c r="Q29" s="5"/>
      <c r="R29" s="93"/>
      <c r="S29" s="63"/>
      <c r="T29" s="3"/>
      <c r="U29" s="3"/>
      <c r="V29" s="3"/>
      <c r="W29" s="3"/>
      <c r="X29" s="3"/>
      <c r="Y29" s="3"/>
      <c r="Z29" s="97"/>
      <c r="AA29" s="47"/>
      <c r="AB29" s="5"/>
      <c r="AC29" s="93"/>
      <c r="AD29" s="102"/>
      <c r="AE29" s="72"/>
      <c r="AF29" s="106"/>
      <c r="AG29" s="111"/>
      <c r="AH29" s="12"/>
      <c r="AI29" s="12"/>
      <c r="AJ29" s="12"/>
      <c r="AK29" s="12"/>
      <c r="AL29" s="116"/>
      <c r="AM29" s="120"/>
      <c r="AN29" s="14"/>
      <c r="AO29" s="14"/>
      <c r="AP29" s="14"/>
      <c r="AQ29" s="14"/>
      <c r="AR29" s="15"/>
      <c r="AS29" s="125"/>
      <c r="AT29" s="63"/>
      <c r="AU29" s="3"/>
      <c r="AV29" s="3"/>
      <c r="AW29" s="97"/>
      <c r="AX29" s="47"/>
      <c r="AY29" s="5"/>
      <c r="AZ29" s="5"/>
      <c r="BA29" s="5"/>
      <c r="BB29" s="93"/>
      <c r="BC29" s="102"/>
      <c r="BD29" s="8"/>
      <c r="BE29" s="8"/>
      <c r="BF29" s="8"/>
      <c r="BG29" s="128"/>
      <c r="BH29" s="132"/>
      <c r="BI29" s="22"/>
      <c r="BJ29" s="22"/>
      <c r="BK29" s="22"/>
      <c r="BL29" s="22"/>
      <c r="BM29" s="22"/>
      <c r="BN29" s="22"/>
      <c r="BO29" s="135">
        <f t="shared" si="0"/>
        <v>0</v>
      </c>
      <c r="BP29">
        <f t="shared" si="1"/>
        <v>0</v>
      </c>
      <c r="BQ29" s="23">
        <f t="shared" si="2"/>
        <v>0</v>
      </c>
    </row>
    <row r="30" spans="1:69" x14ac:dyDescent="0.3">
      <c r="A30" s="1">
        <v>25</v>
      </c>
      <c r="B30" s="41" t="s">
        <v>168</v>
      </c>
      <c r="C30" s="47">
        <v>30</v>
      </c>
      <c r="D30" s="55"/>
      <c r="E30" s="5"/>
      <c r="F30" s="5"/>
      <c r="G30" s="93"/>
      <c r="H30" s="63"/>
      <c r="I30" s="64"/>
      <c r="J30" s="3"/>
      <c r="K30" s="3"/>
      <c r="L30" s="97"/>
      <c r="M30" s="47">
        <v>50</v>
      </c>
      <c r="N30" s="5"/>
      <c r="O30" s="5"/>
      <c r="P30" s="5"/>
      <c r="Q30" s="5"/>
      <c r="R30" s="93"/>
      <c r="S30" s="63">
        <v>90</v>
      </c>
      <c r="T30" s="3"/>
      <c r="U30" s="3"/>
      <c r="V30" s="3"/>
      <c r="W30" s="3"/>
      <c r="X30" s="3"/>
      <c r="Y30" s="3"/>
      <c r="Z30" s="97"/>
      <c r="AA30" s="47">
        <v>100</v>
      </c>
      <c r="AB30" s="5"/>
      <c r="AC30" s="93"/>
      <c r="AD30" s="102">
        <v>50</v>
      </c>
      <c r="AE30" s="72"/>
      <c r="AF30" s="106"/>
      <c r="AG30" s="111"/>
      <c r="AH30" s="12"/>
      <c r="AI30" s="12"/>
      <c r="AJ30" s="12"/>
      <c r="AK30" s="12"/>
      <c r="AL30" s="116"/>
      <c r="AM30" s="120"/>
      <c r="AN30" s="14"/>
      <c r="AO30" s="14"/>
      <c r="AP30" s="14"/>
      <c r="AQ30" s="14"/>
      <c r="AR30" s="15"/>
      <c r="AS30" s="125"/>
      <c r="AT30" s="63"/>
      <c r="AU30" s="3"/>
      <c r="AV30" s="3"/>
      <c r="AW30" s="97"/>
      <c r="AX30" s="47">
        <v>10</v>
      </c>
      <c r="AY30" s="5"/>
      <c r="AZ30" s="5"/>
      <c r="BA30" s="5"/>
      <c r="BB30" s="93"/>
      <c r="BC30" s="102">
        <v>70</v>
      </c>
      <c r="BD30" s="8"/>
      <c r="BE30" s="8"/>
      <c r="BF30" s="8"/>
      <c r="BG30" s="128"/>
      <c r="BH30" s="132">
        <v>40</v>
      </c>
      <c r="BI30" s="22"/>
      <c r="BJ30" s="22"/>
      <c r="BK30" s="22"/>
      <c r="BL30" s="22"/>
      <c r="BM30" s="22"/>
      <c r="BN30" s="22"/>
      <c r="BO30" s="135">
        <f t="shared" si="0"/>
        <v>9</v>
      </c>
      <c r="BP30">
        <f t="shared" si="1"/>
        <v>52</v>
      </c>
      <c r="BQ30" s="23">
        <f t="shared" si="2"/>
        <v>3.9</v>
      </c>
    </row>
    <row r="31" spans="1:69" x14ac:dyDescent="0.3">
      <c r="A31" s="1">
        <v>26</v>
      </c>
      <c r="B31" s="41"/>
      <c r="C31" s="47"/>
      <c r="D31" s="55"/>
      <c r="E31" s="5"/>
      <c r="F31" s="5"/>
      <c r="G31" s="93"/>
      <c r="H31" s="63"/>
      <c r="I31" s="64"/>
      <c r="J31" s="3"/>
      <c r="K31" s="3"/>
      <c r="L31" s="97"/>
      <c r="M31" s="47"/>
      <c r="N31" s="5"/>
      <c r="O31" s="5"/>
      <c r="P31" s="5"/>
      <c r="Q31" s="5"/>
      <c r="R31" s="93"/>
      <c r="S31" s="63"/>
      <c r="T31" s="3"/>
      <c r="U31" s="3"/>
      <c r="V31" s="3"/>
      <c r="W31" s="3"/>
      <c r="X31" s="3"/>
      <c r="Y31" s="3"/>
      <c r="Z31" s="97"/>
      <c r="AA31" s="47"/>
      <c r="AB31" s="5"/>
      <c r="AC31" s="93"/>
      <c r="AD31" s="102"/>
      <c r="AE31" s="72"/>
      <c r="AF31" s="106"/>
      <c r="AG31" s="111"/>
      <c r="AH31" s="12"/>
      <c r="AI31" s="12"/>
      <c r="AJ31" s="12"/>
      <c r="AK31" s="12"/>
      <c r="AL31" s="116"/>
      <c r="AM31" s="120"/>
      <c r="AN31" s="14"/>
      <c r="AO31" s="14"/>
      <c r="AP31" s="14"/>
      <c r="AQ31" s="14"/>
      <c r="AR31" s="15"/>
      <c r="AS31" s="125"/>
      <c r="AT31" s="63"/>
      <c r="AU31" s="3"/>
      <c r="AV31" s="3"/>
      <c r="AW31" s="97"/>
      <c r="AX31" s="47"/>
      <c r="AY31" s="5"/>
      <c r="AZ31" s="5"/>
      <c r="BA31" s="5"/>
      <c r="BB31" s="93"/>
      <c r="BC31" s="102"/>
      <c r="BD31" s="8"/>
      <c r="BE31" s="8"/>
      <c r="BF31" s="8"/>
      <c r="BG31" s="128"/>
      <c r="BH31" s="132"/>
      <c r="BI31" s="22"/>
      <c r="BJ31" s="22"/>
      <c r="BK31" s="22"/>
      <c r="BL31" s="22"/>
      <c r="BM31" s="22"/>
      <c r="BN31" s="22"/>
      <c r="BO31" s="135">
        <f t="shared" si="0"/>
        <v>0</v>
      </c>
      <c r="BP31">
        <f t="shared" si="1"/>
        <v>0</v>
      </c>
      <c r="BQ31" s="23">
        <f t="shared" si="2"/>
        <v>0</v>
      </c>
    </row>
    <row r="32" spans="1:69" x14ac:dyDescent="0.3">
      <c r="A32" s="1">
        <v>27</v>
      </c>
      <c r="B32" s="41" t="s">
        <v>169</v>
      </c>
      <c r="C32" s="47">
        <v>100</v>
      </c>
      <c r="D32" s="55"/>
      <c r="E32" s="5"/>
      <c r="F32" s="5"/>
      <c r="G32" s="93"/>
      <c r="H32" s="63">
        <v>90</v>
      </c>
      <c r="I32" s="64"/>
      <c r="J32" s="3"/>
      <c r="K32" s="3"/>
      <c r="L32" s="97"/>
      <c r="M32" s="47">
        <v>90</v>
      </c>
      <c r="N32" s="5"/>
      <c r="O32" s="5"/>
      <c r="P32" s="5"/>
      <c r="Q32" s="5"/>
      <c r="R32" s="93"/>
      <c r="S32" s="63">
        <v>90</v>
      </c>
      <c r="T32" s="3"/>
      <c r="U32" s="3"/>
      <c r="V32" s="3"/>
      <c r="W32" s="3"/>
      <c r="X32" s="3"/>
      <c r="Y32" s="3"/>
      <c r="Z32" s="97"/>
      <c r="AA32" s="47">
        <v>100</v>
      </c>
      <c r="AB32" s="5"/>
      <c r="AC32" s="93"/>
      <c r="AD32" s="102">
        <v>100</v>
      </c>
      <c r="AE32" s="72"/>
      <c r="AF32" s="106"/>
      <c r="AG32" s="111">
        <v>40</v>
      </c>
      <c r="AH32" s="12"/>
      <c r="AI32" s="12"/>
      <c r="AJ32" s="12"/>
      <c r="AK32" s="12"/>
      <c r="AL32" s="116"/>
      <c r="AM32" s="120"/>
      <c r="AN32" s="14"/>
      <c r="AO32" s="14"/>
      <c r="AP32" s="14"/>
      <c r="AQ32" s="14"/>
      <c r="AR32" s="15"/>
      <c r="AS32" s="125"/>
      <c r="AT32" s="63"/>
      <c r="AU32" s="3"/>
      <c r="AV32" s="3"/>
      <c r="AW32" s="97"/>
      <c r="AX32" s="47">
        <v>90</v>
      </c>
      <c r="AY32" s="5"/>
      <c r="AZ32" s="5"/>
      <c r="BA32" s="5"/>
      <c r="BB32" s="93"/>
      <c r="BC32" s="102">
        <v>5</v>
      </c>
      <c r="BD32" s="8"/>
      <c r="BE32" s="8"/>
      <c r="BF32" s="8"/>
      <c r="BG32" s="128"/>
      <c r="BH32" s="132">
        <v>100</v>
      </c>
      <c r="BI32" s="22"/>
      <c r="BJ32" s="22"/>
      <c r="BK32" s="22"/>
      <c r="BL32" s="22"/>
      <c r="BM32" s="22"/>
      <c r="BN32" s="22"/>
      <c r="BO32" s="135">
        <f t="shared" si="0"/>
        <v>93</v>
      </c>
      <c r="BP32">
        <f t="shared" si="1"/>
        <v>75.25</v>
      </c>
      <c r="BQ32" s="23">
        <f t="shared" si="2"/>
        <v>8.1</v>
      </c>
    </row>
    <row r="33" spans="1:69" x14ac:dyDescent="0.3">
      <c r="A33" s="1">
        <v>28</v>
      </c>
      <c r="B33" s="41"/>
      <c r="C33" s="47"/>
      <c r="D33" s="55"/>
      <c r="E33" s="5"/>
      <c r="F33" s="5"/>
      <c r="G33" s="93"/>
      <c r="H33" s="63"/>
      <c r="I33" s="64"/>
      <c r="J33" s="3"/>
      <c r="K33" s="3"/>
      <c r="L33" s="97"/>
      <c r="M33" s="47"/>
      <c r="N33" s="5"/>
      <c r="O33" s="5"/>
      <c r="P33" s="5"/>
      <c r="Q33" s="5"/>
      <c r="R33" s="93"/>
      <c r="S33" s="63"/>
      <c r="T33" s="3"/>
      <c r="U33" s="3"/>
      <c r="V33" s="3"/>
      <c r="W33" s="3"/>
      <c r="X33" s="3"/>
      <c r="Y33" s="3"/>
      <c r="Z33" s="97"/>
      <c r="AA33" s="47"/>
      <c r="AB33" s="5"/>
      <c r="AC33" s="93"/>
      <c r="AD33" s="102"/>
      <c r="AE33" s="72"/>
      <c r="AF33" s="106"/>
      <c r="AG33" s="111"/>
      <c r="AH33" s="12"/>
      <c r="AI33" s="12"/>
      <c r="AJ33" s="12"/>
      <c r="AK33" s="12"/>
      <c r="AL33" s="116"/>
      <c r="AM33" s="120"/>
      <c r="AN33" s="14"/>
      <c r="AO33" s="14"/>
      <c r="AP33" s="14"/>
      <c r="AQ33" s="14"/>
      <c r="AR33" s="15"/>
      <c r="AS33" s="125"/>
      <c r="AT33" s="63"/>
      <c r="AU33" s="3"/>
      <c r="AV33" s="3"/>
      <c r="AW33" s="97"/>
      <c r="AX33" s="47"/>
      <c r="AY33" s="5"/>
      <c r="AZ33" s="5"/>
      <c r="BA33" s="5"/>
      <c r="BB33" s="93"/>
      <c r="BC33" s="102"/>
      <c r="BD33" s="8"/>
      <c r="BE33" s="8"/>
      <c r="BF33" s="8"/>
      <c r="BG33" s="128"/>
      <c r="BH33" s="132"/>
      <c r="BI33" s="22"/>
      <c r="BJ33" s="22"/>
      <c r="BK33" s="22"/>
      <c r="BL33" s="22"/>
      <c r="BM33" s="22"/>
      <c r="BN33" s="22"/>
      <c r="BO33" s="135">
        <f t="shared" si="0"/>
        <v>0</v>
      </c>
      <c r="BP33">
        <f t="shared" si="1"/>
        <v>0</v>
      </c>
      <c r="BQ33" s="23">
        <f t="shared" si="2"/>
        <v>0</v>
      </c>
    </row>
    <row r="34" spans="1:69" x14ac:dyDescent="0.3">
      <c r="A34" s="1">
        <v>29</v>
      </c>
      <c r="B34" s="41" t="s">
        <v>170</v>
      </c>
      <c r="C34" s="47">
        <v>30</v>
      </c>
      <c r="D34" s="55"/>
      <c r="E34" s="5"/>
      <c r="F34" s="5"/>
      <c r="G34" s="93"/>
      <c r="H34" s="63">
        <v>10</v>
      </c>
      <c r="I34" s="64"/>
      <c r="J34" s="3"/>
      <c r="K34" s="3"/>
      <c r="L34" s="97"/>
      <c r="M34" s="47">
        <v>75</v>
      </c>
      <c r="N34" s="5"/>
      <c r="O34" s="5"/>
      <c r="P34" s="5"/>
      <c r="Q34" s="5"/>
      <c r="R34" s="93"/>
      <c r="S34" s="63">
        <v>85</v>
      </c>
      <c r="T34" s="3"/>
      <c r="U34" s="3"/>
      <c r="V34" s="3"/>
      <c r="W34" s="3"/>
      <c r="X34" s="3"/>
      <c r="Y34" s="3"/>
      <c r="Z34" s="97"/>
      <c r="AA34" s="47">
        <v>100</v>
      </c>
      <c r="AB34" s="5"/>
      <c r="AC34" s="93"/>
      <c r="AD34" s="102">
        <v>50</v>
      </c>
      <c r="AE34" s="72"/>
      <c r="AF34" s="106"/>
      <c r="AG34" s="111">
        <v>70</v>
      </c>
      <c r="AH34" s="12"/>
      <c r="AI34" s="12"/>
      <c r="AJ34" s="12"/>
      <c r="AK34" s="12"/>
      <c r="AL34" s="116"/>
      <c r="AM34" s="120"/>
      <c r="AN34" s="14"/>
      <c r="AO34" s="14"/>
      <c r="AP34" s="14"/>
      <c r="AQ34" s="14"/>
      <c r="AR34" s="15"/>
      <c r="AS34" s="125"/>
      <c r="AT34" s="63"/>
      <c r="AU34" s="3"/>
      <c r="AV34" s="3"/>
      <c r="AW34" s="97"/>
      <c r="AX34" s="47">
        <v>15</v>
      </c>
      <c r="AY34" s="5"/>
      <c r="AZ34" s="5"/>
      <c r="BA34" s="5"/>
      <c r="BB34" s="93"/>
      <c r="BC34" s="102"/>
      <c r="BD34" s="8"/>
      <c r="BE34" s="8"/>
      <c r="BF34" s="8"/>
      <c r="BG34" s="128"/>
      <c r="BH34" s="132">
        <v>50</v>
      </c>
      <c r="BI34" s="22"/>
      <c r="BJ34" s="22"/>
      <c r="BK34" s="22"/>
      <c r="BL34" s="22"/>
      <c r="BM34" s="22"/>
      <c r="BN34" s="22"/>
      <c r="BO34" s="135">
        <f t="shared" si="0"/>
        <v>16</v>
      </c>
      <c r="BP34">
        <f t="shared" si="1"/>
        <v>53.25</v>
      </c>
      <c r="BQ34" s="23">
        <f t="shared" si="2"/>
        <v>4.2</v>
      </c>
    </row>
    <row r="35" spans="1:69" x14ac:dyDescent="0.3">
      <c r="A35" s="1">
        <v>30</v>
      </c>
      <c r="B35" s="41"/>
      <c r="C35" s="47"/>
      <c r="D35" s="55"/>
      <c r="E35" s="5"/>
      <c r="F35" s="5"/>
      <c r="G35" s="93"/>
      <c r="H35" s="63"/>
      <c r="I35" s="64"/>
      <c r="J35" s="3"/>
      <c r="K35" s="3"/>
      <c r="L35" s="97"/>
      <c r="M35" s="47"/>
      <c r="N35" s="5"/>
      <c r="O35" s="5"/>
      <c r="P35" s="5"/>
      <c r="Q35" s="5"/>
      <c r="R35" s="93"/>
      <c r="S35" s="63"/>
      <c r="T35" s="3"/>
      <c r="U35" s="3"/>
      <c r="V35" s="3"/>
      <c r="W35" s="3"/>
      <c r="X35" s="3"/>
      <c r="Y35" s="3"/>
      <c r="Z35" s="97"/>
      <c r="AA35" s="47"/>
      <c r="AB35" s="5"/>
      <c r="AC35" s="93"/>
      <c r="AD35" s="102"/>
      <c r="AE35" s="72"/>
      <c r="AF35" s="106"/>
      <c r="AG35" s="111"/>
      <c r="AH35" s="12"/>
      <c r="AI35" s="12"/>
      <c r="AJ35" s="12"/>
      <c r="AK35" s="12"/>
      <c r="AL35" s="116"/>
      <c r="AM35" s="120"/>
      <c r="AN35" s="14"/>
      <c r="AO35" s="14"/>
      <c r="AP35" s="14"/>
      <c r="AQ35" s="14"/>
      <c r="AR35" s="15"/>
      <c r="AS35" s="125"/>
      <c r="AT35" s="63"/>
      <c r="AU35" s="3"/>
      <c r="AV35" s="3"/>
      <c r="AW35" s="97"/>
      <c r="AX35" s="47"/>
      <c r="AY35" s="5"/>
      <c r="AZ35" s="5"/>
      <c r="BA35" s="5"/>
      <c r="BB35" s="93"/>
      <c r="BC35" s="102"/>
      <c r="BD35" s="8"/>
      <c r="BE35" s="8"/>
      <c r="BF35" s="8"/>
      <c r="BG35" s="128"/>
      <c r="BH35" s="132"/>
      <c r="BI35" s="22"/>
      <c r="BJ35" s="22"/>
      <c r="BK35" s="22"/>
      <c r="BL35" s="22"/>
      <c r="BM35" s="22"/>
      <c r="BN35" s="22"/>
      <c r="BO35" s="135">
        <f t="shared" si="0"/>
        <v>0</v>
      </c>
      <c r="BP35">
        <f t="shared" si="1"/>
        <v>0</v>
      </c>
      <c r="BQ35" s="23">
        <f t="shared" si="2"/>
        <v>0</v>
      </c>
    </row>
    <row r="36" spans="1:69" x14ac:dyDescent="0.3">
      <c r="A36" s="1">
        <v>31</v>
      </c>
      <c r="B36" s="41" t="s">
        <v>171</v>
      </c>
      <c r="C36" s="47">
        <v>30</v>
      </c>
      <c r="D36" s="55"/>
      <c r="E36" s="5"/>
      <c r="F36" s="5"/>
      <c r="G36" s="93"/>
      <c r="H36" s="63">
        <v>75</v>
      </c>
      <c r="I36" s="64"/>
      <c r="J36" s="3"/>
      <c r="K36" s="3"/>
      <c r="L36" s="97"/>
      <c r="M36" s="47">
        <v>70</v>
      </c>
      <c r="N36" s="5"/>
      <c r="O36" s="5"/>
      <c r="P36" s="5"/>
      <c r="Q36" s="5"/>
      <c r="R36" s="93"/>
      <c r="S36" s="63">
        <v>85</v>
      </c>
      <c r="T36" s="3"/>
      <c r="U36" s="3"/>
      <c r="V36" s="3"/>
      <c r="W36" s="3"/>
      <c r="X36" s="3"/>
      <c r="Y36" s="3"/>
      <c r="Z36" s="97"/>
      <c r="AA36" s="47">
        <v>100</v>
      </c>
      <c r="AB36" s="5"/>
      <c r="AC36" s="93"/>
      <c r="AD36" s="102">
        <v>50</v>
      </c>
      <c r="AE36" s="72"/>
      <c r="AF36" s="106"/>
      <c r="AG36" s="111">
        <v>40</v>
      </c>
      <c r="AH36" s="12"/>
      <c r="AI36" s="12"/>
      <c r="AJ36" s="12"/>
      <c r="AK36" s="12"/>
      <c r="AL36" s="116"/>
      <c r="AM36" s="120"/>
      <c r="AN36" s="14"/>
      <c r="AO36" s="14"/>
      <c r="AP36" s="14"/>
      <c r="AQ36" s="14"/>
      <c r="AR36" s="15"/>
      <c r="AS36" s="125"/>
      <c r="AT36" s="63"/>
      <c r="AU36" s="3"/>
      <c r="AV36" s="3"/>
      <c r="AW36" s="97"/>
      <c r="AX36" s="47">
        <v>50</v>
      </c>
      <c r="AY36" s="5"/>
      <c r="AZ36" s="5"/>
      <c r="BA36" s="5"/>
      <c r="BB36" s="93"/>
      <c r="BC36" s="102"/>
      <c r="BD36" s="8"/>
      <c r="BE36" s="8"/>
      <c r="BF36" s="8"/>
      <c r="BG36" s="128"/>
      <c r="BH36" s="132">
        <v>45</v>
      </c>
      <c r="BI36" s="22"/>
      <c r="BJ36" s="22"/>
      <c r="BK36" s="22"/>
      <c r="BL36" s="22"/>
      <c r="BM36" s="22"/>
      <c r="BN36" s="22"/>
      <c r="BO36" s="135">
        <f t="shared" si="0"/>
        <v>61.5</v>
      </c>
      <c r="BP36">
        <f t="shared" si="1"/>
        <v>54.25</v>
      </c>
      <c r="BQ36" s="23">
        <f t="shared" si="2"/>
        <v>5.6</v>
      </c>
    </row>
    <row r="37" spans="1:69" x14ac:dyDescent="0.3">
      <c r="A37" s="1">
        <v>32</v>
      </c>
      <c r="B37" s="41"/>
      <c r="C37" s="47"/>
      <c r="D37" s="55"/>
      <c r="E37" s="5"/>
      <c r="F37" s="5"/>
      <c r="G37" s="93"/>
      <c r="H37" s="63"/>
      <c r="I37" s="64"/>
      <c r="J37" s="3"/>
      <c r="K37" s="3"/>
      <c r="L37" s="97"/>
      <c r="M37" s="47"/>
      <c r="N37" s="5"/>
      <c r="O37" s="5"/>
      <c r="P37" s="5"/>
      <c r="Q37" s="5"/>
      <c r="R37" s="93"/>
      <c r="S37" s="63"/>
      <c r="T37" s="3"/>
      <c r="U37" s="3"/>
      <c r="V37" s="3"/>
      <c r="W37" s="3"/>
      <c r="X37" s="3"/>
      <c r="Y37" s="3"/>
      <c r="Z37" s="97"/>
      <c r="AA37" s="47"/>
      <c r="AB37" s="5"/>
      <c r="AC37" s="93"/>
      <c r="AD37" s="102"/>
      <c r="AE37" s="72"/>
      <c r="AF37" s="106"/>
      <c r="AG37" s="111"/>
      <c r="AH37" s="12"/>
      <c r="AI37" s="12"/>
      <c r="AJ37" s="12"/>
      <c r="AK37" s="12"/>
      <c r="AL37" s="116"/>
      <c r="AM37" s="120"/>
      <c r="AN37" s="14"/>
      <c r="AO37" s="14"/>
      <c r="AP37" s="14"/>
      <c r="AQ37" s="14"/>
      <c r="AR37" s="15"/>
      <c r="AS37" s="125"/>
      <c r="AT37" s="63"/>
      <c r="AU37" s="3"/>
      <c r="AV37" s="3"/>
      <c r="AW37" s="97"/>
      <c r="AX37" s="47"/>
      <c r="AY37" s="5"/>
      <c r="AZ37" s="5"/>
      <c r="BA37" s="5"/>
      <c r="BB37" s="93"/>
      <c r="BC37" s="102"/>
      <c r="BD37" s="8"/>
      <c r="BE37" s="8"/>
      <c r="BF37" s="8"/>
      <c r="BG37" s="128"/>
      <c r="BH37" s="132"/>
      <c r="BI37" s="22"/>
      <c r="BJ37" s="22"/>
      <c r="BK37" s="22"/>
      <c r="BL37" s="22"/>
      <c r="BM37" s="22"/>
      <c r="BN37" s="22"/>
      <c r="BO37" s="135">
        <f t="shared" si="0"/>
        <v>0</v>
      </c>
      <c r="BP37">
        <f t="shared" si="1"/>
        <v>0</v>
      </c>
      <c r="BQ37" s="23">
        <f t="shared" si="2"/>
        <v>0</v>
      </c>
    </row>
    <row r="38" spans="1:69" x14ac:dyDescent="0.3">
      <c r="A38" s="1">
        <v>33</v>
      </c>
      <c r="B38" s="41" t="s">
        <v>172</v>
      </c>
      <c r="C38" s="47">
        <v>20</v>
      </c>
      <c r="D38" s="55"/>
      <c r="E38" s="5"/>
      <c r="F38" s="5"/>
      <c r="G38" s="93"/>
      <c r="H38" s="63"/>
      <c r="I38" s="64"/>
      <c r="J38" s="3"/>
      <c r="K38" s="3"/>
      <c r="L38" s="97"/>
      <c r="M38" s="47">
        <v>40</v>
      </c>
      <c r="N38" s="5"/>
      <c r="O38" s="5"/>
      <c r="P38" s="5"/>
      <c r="Q38" s="5"/>
      <c r="R38" s="93"/>
      <c r="S38" s="63">
        <v>75</v>
      </c>
      <c r="T38" s="3"/>
      <c r="U38" s="3"/>
      <c r="V38" s="3"/>
      <c r="W38" s="3"/>
      <c r="X38" s="3"/>
      <c r="Y38" s="3"/>
      <c r="Z38" s="97"/>
      <c r="AA38" s="47">
        <v>100</v>
      </c>
      <c r="AB38" s="5"/>
      <c r="AC38" s="93"/>
      <c r="AD38" s="102">
        <v>50</v>
      </c>
      <c r="AE38" s="72"/>
      <c r="AF38" s="106"/>
      <c r="AG38" s="111"/>
      <c r="AH38" s="12"/>
      <c r="AI38" s="12"/>
      <c r="AJ38" s="12"/>
      <c r="AK38" s="12"/>
      <c r="AL38" s="116"/>
      <c r="AM38" s="120"/>
      <c r="AN38" s="14"/>
      <c r="AO38" s="14"/>
      <c r="AP38" s="14"/>
      <c r="AQ38" s="14"/>
      <c r="AR38" s="15"/>
      <c r="AS38" s="125"/>
      <c r="AT38" s="63"/>
      <c r="AU38" s="3"/>
      <c r="AV38" s="3"/>
      <c r="AW38" s="97"/>
      <c r="AX38" s="47"/>
      <c r="AY38" s="5"/>
      <c r="AZ38" s="5"/>
      <c r="BA38" s="5"/>
      <c r="BB38" s="93"/>
      <c r="BC38" s="102"/>
      <c r="BD38" s="8"/>
      <c r="BE38" s="8"/>
      <c r="BF38" s="8"/>
      <c r="BG38" s="128"/>
      <c r="BH38" s="132">
        <v>50</v>
      </c>
      <c r="BI38" s="22"/>
      <c r="BJ38" s="22"/>
      <c r="BK38" s="22"/>
      <c r="BL38" s="22"/>
      <c r="BM38" s="22"/>
      <c r="BN38" s="22"/>
      <c r="BO38" s="135">
        <f t="shared" si="0"/>
        <v>6</v>
      </c>
      <c r="BP38">
        <f t="shared" si="1"/>
        <v>37.25</v>
      </c>
      <c r="BQ38" s="23">
        <f t="shared" si="2"/>
        <v>2.8</v>
      </c>
    </row>
    <row r="39" spans="1:69" x14ac:dyDescent="0.3">
      <c r="A39" s="1">
        <v>34</v>
      </c>
      <c r="B39" s="41"/>
      <c r="C39" s="47"/>
      <c r="D39" s="55"/>
      <c r="E39" s="5"/>
      <c r="F39" s="5"/>
      <c r="G39" s="93"/>
      <c r="H39" s="63"/>
      <c r="I39" s="64"/>
      <c r="J39" s="3"/>
      <c r="K39" s="3"/>
      <c r="L39" s="97"/>
      <c r="M39" s="47"/>
      <c r="N39" s="5"/>
      <c r="O39" s="5"/>
      <c r="P39" s="5"/>
      <c r="Q39" s="5"/>
      <c r="R39" s="93"/>
      <c r="S39" s="63"/>
      <c r="T39" s="3"/>
      <c r="U39" s="3"/>
      <c r="V39" s="3"/>
      <c r="W39" s="3"/>
      <c r="X39" s="3"/>
      <c r="Y39" s="3"/>
      <c r="Z39" s="97"/>
      <c r="AA39" s="47"/>
      <c r="AB39" s="5"/>
      <c r="AC39" s="93"/>
      <c r="AD39" s="102"/>
      <c r="AE39" s="72"/>
      <c r="AF39" s="106"/>
      <c r="AG39" s="111"/>
      <c r="AH39" s="12"/>
      <c r="AI39" s="12"/>
      <c r="AJ39" s="12"/>
      <c r="AK39" s="12"/>
      <c r="AL39" s="116"/>
      <c r="AM39" s="120"/>
      <c r="AN39" s="14"/>
      <c r="AO39" s="14"/>
      <c r="AP39" s="14"/>
      <c r="AQ39" s="14"/>
      <c r="AR39" s="15"/>
      <c r="AS39" s="125"/>
      <c r="AT39" s="63"/>
      <c r="AU39" s="3"/>
      <c r="AV39" s="3"/>
      <c r="AW39" s="97"/>
      <c r="AX39" s="47"/>
      <c r="AY39" s="5"/>
      <c r="AZ39" s="5"/>
      <c r="BA39" s="5"/>
      <c r="BB39" s="93"/>
      <c r="BC39" s="102"/>
      <c r="BD39" s="8"/>
      <c r="BE39" s="8"/>
      <c r="BF39" s="8"/>
      <c r="BG39" s="128"/>
      <c r="BH39" s="132"/>
      <c r="BI39" s="22"/>
      <c r="BJ39" s="22"/>
      <c r="BK39" s="22"/>
      <c r="BL39" s="22"/>
      <c r="BM39" s="22"/>
      <c r="BN39" s="22"/>
      <c r="BO39" s="135">
        <f t="shared" si="0"/>
        <v>0</v>
      </c>
      <c r="BP39">
        <f t="shared" si="1"/>
        <v>0</v>
      </c>
      <c r="BQ39" s="23">
        <f t="shared" si="2"/>
        <v>0</v>
      </c>
    </row>
    <row r="40" spans="1:69" x14ac:dyDescent="0.3">
      <c r="A40" s="1">
        <v>35</v>
      </c>
      <c r="B40" s="41" t="s">
        <v>173</v>
      </c>
      <c r="C40" s="47">
        <v>25</v>
      </c>
      <c r="D40" s="55"/>
      <c r="E40" s="5"/>
      <c r="F40" s="5"/>
      <c r="G40" s="93"/>
      <c r="H40" s="63"/>
      <c r="I40" s="64"/>
      <c r="J40" s="3"/>
      <c r="K40" s="3"/>
      <c r="L40" s="97"/>
      <c r="M40" s="47">
        <v>60</v>
      </c>
      <c r="N40" s="5"/>
      <c r="O40" s="5"/>
      <c r="P40" s="5"/>
      <c r="Q40" s="5"/>
      <c r="R40" s="93"/>
      <c r="S40" s="63">
        <v>75</v>
      </c>
      <c r="T40" s="3"/>
      <c r="U40" s="3"/>
      <c r="V40" s="3"/>
      <c r="W40" s="3"/>
      <c r="X40" s="3"/>
      <c r="Y40" s="3"/>
      <c r="Z40" s="97"/>
      <c r="AA40" s="47">
        <v>50</v>
      </c>
      <c r="AB40" s="5"/>
      <c r="AC40" s="93"/>
      <c r="AD40" s="102">
        <v>50</v>
      </c>
      <c r="AE40" s="72"/>
      <c r="AF40" s="106"/>
      <c r="AG40" s="111">
        <v>70</v>
      </c>
      <c r="AH40" s="12"/>
      <c r="AI40" s="12"/>
      <c r="AJ40" s="12"/>
      <c r="AK40" s="12"/>
      <c r="AL40" s="116"/>
      <c r="AM40" s="120"/>
      <c r="AN40" s="14"/>
      <c r="AO40" s="14"/>
      <c r="AP40" s="14"/>
      <c r="AQ40" s="14"/>
      <c r="AR40" s="15"/>
      <c r="AS40" s="125"/>
      <c r="AT40" s="63"/>
      <c r="AU40" s="3"/>
      <c r="AV40" s="3"/>
      <c r="AW40" s="97"/>
      <c r="AX40" s="47">
        <v>55</v>
      </c>
      <c r="AY40" s="5"/>
      <c r="AZ40" s="5"/>
      <c r="BA40" s="5"/>
      <c r="BB40" s="93"/>
      <c r="BC40" s="102"/>
      <c r="BD40" s="8"/>
      <c r="BE40" s="8"/>
      <c r="BF40" s="8"/>
      <c r="BG40" s="128"/>
      <c r="BH40" s="132">
        <v>60</v>
      </c>
      <c r="BI40" s="22"/>
      <c r="BJ40" s="22"/>
      <c r="BK40" s="22"/>
      <c r="BL40" s="22"/>
      <c r="BM40" s="22"/>
      <c r="BN40" s="22"/>
      <c r="BO40" s="135">
        <f t="shared" si="0"/>
        <v>7.5</v>
      </c>
      <c r="BP40">
        <f t="shared" si="1"/>
        <v>51.5</v>
      </c>
      <c r="BQ40" s="23">
        <f t="shared" si="2"/>
        <v>3.8</v>
      </c>
    </row>
    <row r="41" spans="1:69" x14ac:dyDescent="0.3">
      <c r="A41" s="1">
        <v>36</v>
      </c>
      <c r="B41" s="41"/>
      <c r="C41" s="47"/>
      <c r="D41" s="55"/>
      <c r="E41" s="5"/>
      <c r="F41" s="5"/>
      <c r="G41" s="93"/>
      <c r="H41" s="63"/>
      <c r="I41" s="64"/>
      <c r="J41" s="3"/>
      <c r="K41" s="3"/>
      <c r="L41" s="97"/>
      <c r="M41" s="47"/>
      <c r="N41" s="5"/>
      <c r="O41" s="5"/>
      <c r="P41" s="5"/>
      <c r="Q41" s="5"/>
      <c r="R41" s="93"/>
      <c r="S41" s="63"/>
      <c r="T41" s="3"/>
      <c r="U41" s="3"/>
      <c r="V41" s="3"/>
      <c r="W41" s="3"/>
      <c r="X41" s="3"/>
      <c r="Y41" s="3"/>
      <c r="Z41" s="97"/>
      <c r="AA41" s="47"/>
      <c r="AB41" s="5"/>
      <c r="AC41" s="93"/>
      <c r="AD41" s="102"/>
      <c r="AE41" s="72"/>
      <c r="AF41" s="106"/>
      <c r="AG41" s="111"/>
      <c r="AH41" s="12"/>
      <c r="AI41" s="12"/>
      <c r="AJ41" s="12"/>
      <c r="AK41" s="12"/>
      <c r="AL41" s="116"/>
      <c r="AM41" s="120"/>
      <c r="AN41" s="14"/>
      <c r="AO41" s="14"/>
      <c r="AP41" s="14"/>
      <c r="AQ41" s="14"/>
      <c r="AR41" s="15"/>
      <c r="AS41" s="125"/>
      <c r="AT41" s="63"/>
      <c r="AU41" s="3"/>
      <c r="AV41" s="3"/>
      <c r="AW41" s="97"/>
      <c r="AX41" s="47"/>
      <c r="AY41" s="5"/>
      <c r="AZ41" s="5"/>
      <c r="BA41" s="5"/>
      <c r="BB41" s="93"/>
      <c r="BC41" s="102"/>
      <c r="BD41" s="8"/>
      <c r="BE41" s="8"/>
      <c r="BF41" s="8"/>
      <c r="BG41" s="128"/>
      <c r="BH41" s="132"/>
      <c r="BI41" s="22"/>
      <c r="BJ41" s="22"/>
      <c r="BK41" s="22"/>
      <c r="BL41" s="22"/>
      <c r="BM41" s="22"/>
      <c r="BN41" s="22"/>
      <c r="BO41" s="135">
        <f t="shared" si="0"/>
        <v>0</v>
      </c>
      <c r="BP41">
        <f t="shared" si="1"/>
        <v>0</v>
      </c>
      <c r="BQ41" s="23">
        <f t="shared" si="2"/>
        <v>0</v>
      </c>
    </row>
    <row r="42" spans="1:69" x14ac:dyDescent="0.3">
      <c r="A42" s="1">
        <v>37</v>
      </c>
      <c r="B42" s="41" t="s">
        <v>174</v>
      </c>
      <c r="C42" s="47">
        <v>80</v>
      </c>
      <c r="D42" s="5"/>
      <c r="E42" s="5"/>
      <c r="F42" s="5"/>
      <c r="G42" s="93"/>
      <c r="H42" s="63">
        <v>40</v>
      </c>
      <c r="I42" s="3"/>
      <c r="J42" s="3"/>
      <c r="K42" s="3"/>
      <c r="L42" s="97"/>
      <c r="M42" s="47">
        <v>75</v>
      </c>
      <c r="N42" s="5"/>
      <c r="O42" s="5"/>
      <c r="P42" s="5"/>
      <c r="Q42" s="5"/>
      <c r="R42" s="93"/>
      <c r="S42" s="63">
        <v>70</v>
      </c>
      <c r="T42" s="3"/>
      <c r="U42" s="3"/>
      <c r="V42" s="3"/>
      <c r="W42" s="3"/>
      <c r="X42" s="3"/>
      <c r="Y42" s="3"/>
      <c r="Z42" s="97"/>
      <c r="AA42" s="47">
        <v>100</v>
      </c>
      <c r="AB42" s="5"/>
      <c r="AC42" s="93"/>
      <c r="AD42" s="102">
        <v>90</v>
      </c>
      <c r="AE42" s="72"/>
      <c r="AF42" s="106"/>
      <c r="AG42" s="111">
        <v>70</v>
      </c>
      <c r="AH42" s="12"/>
      <c r="AI42" s="12"/>
      <c r="AJ42" s="12"/>
      <c r="AK42" s="12"/>
      <c r="AL42" s="116"/>
      <c r="AM42" s="120"/>
      <c r="AN42" s="14"/>
      <c r="AO42" s="14"/>
      <c r="AP42" s="14"/>
      <c r="AQ42" s="14"/>
      <c r="AR42" s="14"/>
      <c r="AS42" s="125"/>
      <c r="AT42" s="63"/>
      <c r="AU42" s="3"/>
      <c r="AV42" s="3"/>
      <c r="AW42" s="97"/>
      <c r="AX42" s="47">
        <v>80</v>
      </c>
      <c r="AY42" s="5"/>
      <c r="AZ42" s="5"/>
      <c r="BA42" s="5"/>
      <c r="BB42" s="93"/>
      <c r="BC42" s="102">
        <v>85</v>
      </c>
      <c r="BD42" s="8"/>
      <c r="BE42" s="8"/>
      <c r="BF42" s="8"/>
      <c r="BG42" s="128"/>
      <c r="BH42" s="132">
        <v>60</v>
      </c>
      <c r="BI42" s="22"/>
      <c r="BJ42" s="22"/>
      <c r="BK42" s="22"/>
      <c r="BL42" s="22"/>
      <c r="BM42" s="22"/>
      <c r="BN42" s="22"/>
      <c r="BO42" s="135">
        <f t="shared" si="0"/>
        <v>52</v>
      </c>
      <c r="BP42">
        <f t="shared" si="1"/>
        <v>78.5</v>
      </c>
      <c r="BQ42" s="23">
        <f t="shared" si="2"/>
        <v>7.1</v>
      </c>
    </row>
    <row r="43" spans="1:69" x14ac:dyDescent="0.3">
      <c r="A43" s="1">
        <v>38</v>
      </c>
      <c r="B43" s="41"/>
      <c r="C43" s="47"/>
      <c r="D43" s="5"/>
      <c r="E43" s="5"/>
      <c r="F43" s="5"/>
      <c r="G43" s="93"/>
      <c r="H43" s="63"/>
      <c r="I43" s="3"/>
      <c r="J43" s="3"/>
      <c r="K43" s="3"/>
      <c r="L43" s="97"/>
      <c r="M43" s="47"/>
      <c r="N43" s="5"/>
      <c r="O43" s="5"/>
      <c r="P43" s="5"/>
      <c r="Q43" s="5"/>
      <c r="R43" s="93"/>
      <c r="S43" s="63"/>
      <c r="T43" s="3"/>
      <c r="U43" s="3"/>
      <c r="V43" s="3"/>
      <c r="W43" s="3"/>
      <c r="X43" s="3"/>
      <c r="Y43" s="3"/>
      <c r="Z43" s="97"/>
      <c r="AA43" s="47"/>
      <c r="AB43" s="5"/>
      <c r="AC43" s="93"/>
      <c r="AD43" s="102"/>
      <c r="AE43" s="72"/>
      <c r="AF43" s="106"/>
      <c r="AG43" s="111"/>
      <c r="AH43" s="12"/>
      <c r="AI43" s="12"/>
      <c r="AJ43" s="12"/>
      <c r="AK43" s="12"/>
      <c r="AL43" s="116"/>
      <c r="AM43" s="120"/>
      <c r="AN43" s="14"/>
      <c r="AO43" s="14"/>
      <c r="AP43" s="14"/>
      <c r="AQ43" s="14"/>
      <c r="AR43" s="14"/>
      <c r="AS43" s="125"/>
      <c r="AT43" s="63"/>
      <c r="AU43" s="3"/>
      <c r="AV43" s="3"/>
      <c r="AW43" s="97"/>
      <c r="AX43" s="47"/>
      <c r="AY43" s="5"/>
      <c r="AZ43" s="5"/>
      <c r="BA43" s="5"/>
      <c r="BB43" s="93"/>
      <c r="BC43" s="102"/>
      <c r="BD43" s="8"/>
      <c r="BE43" s="8"/>
      <c r="BF43" s="8"/>
      <c r="BG43" s="128"/>
      <c r="BH43" s="132"/>
      <c r="BI43" s="22"/>
      <c r="BJ43" s="22"/>
      <c r="BK43" s="22"/>
      <c r="BL43" s="22"/>
      <c r="BM43" s="22"/>
      <c r="BN43" s="22"/>
      <c r="BO43" s="135">
        <f t="shared" si="0"/>
        <v>0</v>
      </c>
      <c r="BP43">
        <f t="shared" si="1"/>
        <v>0</v>
      </c>
      <c r="BQ43" s="23">
        <f t="shared" si="2"/>
        <v>0</v>
      </c>
    </row>
    <row r="44" spans="1:69" x14ac:dyDescent="0.3">
      <c r="A44" s="1">
        <v>39</v>
      </c>
      <c r="B44" s="41"/>
      <c r="C44" s="47"/>
      <c r="D44" s="5"/>
      <c r="E44" s="5"/>
      <c r="F44" s="5"/>
      <c r="G44" s="93"/>
      <c r="H44" s="63"/>
      <c r="I44" s="3"/>
      <c r="J44" s="3"/>
      <c r="K44" s="3"/>
      <c r="L44" s="97"/>
      <c r="M44" s="47"/>
      <c r="N44" s="5"/>
      <c r="O44" s="5"/>
      <c r="P44" s="5"/>
      <c r="Q44" s="5"/>
      <c r="R44" s="93"/>
      <c r="S44" s="63"/>
      <c r="T44" s="3"/>
      <c r="U44" s="3"/>
      <c r="V44" s="3"/>
      <c r="W44" s="3"/>
      <c r="X44" s="3"/>
      <c r="Y44" s="3"/>
      <c r="Z44" s="97"/>
      <c r="AA44" s="47"/>
      <c r="AB44" s="5"/>
      <c r="AC44" s="93"/>
      <c r="AD44" s="102"/>
      <c r="AE44" s="72"/>
      <c r="AF44" s="106"/>
      <c r="AG44" s="111"/>
      <c r="AH44" s="12"/>
      <c r="AI44" s="12"/>
      <c r="AJ44" s="12"/>
      <c r="AK44" s="12"/>
      <c r="AL44" s="116"/>
      <c r="AM44" s="120"/>
      <c r="AN44" s="14"/>
      <c r="AO44" s="14"/>
      <c r="AP44" s="14"/>
      <c r="AQ44" s="14"/>
      <c r="AR44" s="14"/>
      <c r="AS44" s="125"/>
      <c r="AT44" s="63"/>
      <c r="AU44" s="3"/>
      <c r="AV44" s="3"/>
      <c r="AW44" s="97"/>
      <c r="AX44" s="47"/>
      <c r="AY44" s="5"/>
      <c r="AZ44" s="5"/>
      <c r="BA44" s="5"/>
      <c r="BB44" s="93"/>
      <c r="BC44" s="102"/>
      <c r="BD44" s="8"/>
      <c r="BE44" s="8"/>
      <c r="BF44" s="8"/>
      <c r="BG44" s="128"/>
      <c r="BH44" s="132"/>
      <c r="BI44" s="22"/>
      <c r="BJ44" s="22"/>
      <c r="BK44" s="22"/>
      <c r="BL44" s="22"/>
      <c r="BM44" s="22"/>
      <c r="BN44" s="22"/>
      <c r="BO44" s="135">
        <f t="shared" si="0"/>
        <v>0</v>
      </c>
      <c r="BP44">
        <f t="shared" si="1"/>
        <v>0</v>
      </c>
      <c r="BQ44" s="23">
        <f t="shared" si="2"/>
        <v>0</v>
      </c>
    </row>
    <row r="45" spans="1:69" x14ac:dyDescent="0.3">
      <c r="A45" s="1">
        <v>40</v>
      </c>
      <c r="B45" s="41"/>
      <c r="C45" s="47"/>
      <c r="D45" s="5"/>
      <c r="E45" s="5"/>
      <c r="F45" s="5"/>
      <c r="G45" s="93"/>
      <c r="H45" s="63"/>
      <c r="I45" s="3"/>
      <c r="J45" s="3"/>
      <c r="K45" s="3"/>
      <c r="L45" s="97"/>
      <c r="M45" s="47"/>
      <c r="N45" s="5"/>
      <c r="O45" s="5"/>
      <c r="P45" s="5"/>
      <c r="Q45" s="5"/>
      <c r="R45" s="93"/>
      <c r="S45" s="63"/>
      <c r="T45" s="3"/>
      <c r="U45" s="3"/>
      <c r="V45" s="3"/>
      <c r="W45" s="3"/>
      <c r="X45" s="3"/>
      <c r="Y45" s="3"/>
      <c r="Z45" s="97"/>
      <c r="AA45" s="47"/>
      <c r="AB45" s="5"/>
      <c r="AC45" s="93"/>
      <c r="AD45" s="102"/>
      <c r="AE45" s="72"/>
      <c r="AF45" s="106"/>
      <c r="AG45" s="111"/>
      <c r="AH45" s="12"/>
      <c r="AI45" s="12"/>
      <c r="AJ45" s="12"/>
      <c r="AK45" s="12"/>
      <c r="AL45" s="116"/>
      <c r="AM45" s="120"/>
      <c r="AN45" s="14"/>
      <c r="AO45" s="14"/>
      <c r="AP45" s="14"/>
      <c r="AQ45" s="14"/>
      <c r="AR45" s="14"/>
      <c r="AS45" s="125"/>
      <c r="AT45" s="63"/>
      <c r="AU45" s="3"/>
      <c r="AV45" s="3"/>
      <c r="AW45" s="97"/>
      <c r="AX45" s="47"/>
      <c r="AY45" s="5"/>
      <c r="AZ45" s="5"/>
      <c r="BA45" s="5"/>
      <c r="BB45" s="93"/>
      <c r="BC45" s="102"/>
      <c r="BD45" s="8"/>
      <c r="BE45" s="8"/>
      <c r="BF45" s="8"/>
      <c r="BG45" s="128"/>
      <c r="BH45" s="132"/>
      <c r="BI45" s="22"/>
      <c r="BJ45" s="22"/>
      <c r="BK45" s="22"/>
      <c r="BL45" s="22"/>
      <c r="BM45" s="22"/>
      <c r="BN45" s="22"/>
      <c r="BO45" s="135">
        <f t="shared" si="0"/>
        <v>0</v>
      </c>
      <c r="BP45">
        <f t="shared" si="1"/>
        <v>0</v>
      </c>
      <c r="BQ45" s="23">
        <f t="shared" si="2"/>
        <v>0</v>
      </c>
    </row>
    <row r="46" spans="1:69" x14ac:dyDescent="0.3">
      <c r="A46" s="1">
        <v>41</v>
      </c>
      <c r="B46" s="41" t="s">
        <v>175</v>
      </c>
      <c r="C46" s="47">
        <v>30</v>
      </c>
      <c r="D46" s="5"/>
      <c r="E46" s="5"/>
      <c r="F46" s="5"/>
      <c r="G46" s="93"/>
      <c r="H46" s="63"/>
      <c r="I46" s="3"/>
      <c r="J46" s="3"/>
      <c r="K46" s="3"/>
      <c r="L46" s="97"/>
      <c r="M46" s="47">
        <v>60</v>
      </c>
      <c r="N46" s="5"/>
      <c r="O46" s="5"/>
      <c r="P46" s="5"/>
      <c r="Q46" s="5"/>
      <c r="R46" s="93"/>
      <c r="S46" s="63">
        <v>85</v>
      </c>
      <c r="T46" s="3"/>
      <c r="U46" s="3"/>
      <c r="V46" s="3"/>
      <c r="W46" s="3"/>
      <c r="X46" s="3"/>
      <c r="Y46" s="3"/>
      <c r="Z46" s="97"/>
      <c r="AA46" s="47">
        <v>100</v>
      </c>
      <c r="AB46" s="5"/>
      <c r="AC46" s="93"/>
      <c r="AD46" s="102">
        <v>50</v>
      </c>
      <c r="AE46" s="72"/>
      <c r="AF46" s="106"/>
      <c r="AG46" s="111">
        <v>70</v>
      </c>
      <c r="AH46" s="12"/>
      <c r="AI46" s="12"/>
      <c r="AJ46" s="12"/>
      <c r="AK46" s="12"/>
      <c r="AL46" s="116"/>
      <c r="AM46" s="120"/>
      <c r="AN46" s="14"/>
      <c r="AO46" s="14"/>
      <c r="AP46" s="14"/>
      <c r="AQ46" s="14"/>
      <c r="AR46" s="14"/>
      <c r="AS46" s="125"/>
      <c r="AT46" s="63"/>
      <c r="AU46" s="3"/>
      <c r="AV46" s="3"/>
      <c r="AW46" s="97"/>
      <c r="AX46" s="47"/>
      <c r="AY46" s="5"/>
      <c r="AZ46" s="5"/>
      <c r="BA46" s="5"/>
      <c r="BB46" s="93"/>
      <c r="BC46" s="102">
        <v>90</v>
      </c>
      <c r="BD46" s="8"/>
      <c r="BE46" s="8"/>
      <c r="BF46" s="8"/>
      <c r="BG46" s="128"/>
      <c r="BH46" s="132">
        <v>80</v>
      </c>
      <c r="BI46" s="22"/>
      <c r="BJ46" s="22"/>
      <c r="BK46" s="22"/>
      <c r="BL46" s="22"/>
      <c r="BM46" s="22"/>
      <c r="BN46" s="22"/>
      <c r="BO46" s="135">
        <f t="shared" si="0"/>
        <v>9</v>
      </c>
      <c r="BP46">
        <f t="shared" si="1"/>
        <v>65.25</v>
      </c>
      <c r="BQ46" s="23">
        <f t="shared" si="2"/>
        <v>4.8</v>
      </c>
    </row>
    <row r="47" spans="1:69" x14ac:dyDescent="0.3">
      <c r="A47" s="1">
        <v>42</v>
      </c>
      <c r="B47" s="41"/>
      <c r="C47" s="47"/>
      <c r="D47" s="5"/>
      <c r="E47" s="5"/>
      <c r="F47" s="5"/>
      <c r="G47" s="93"/>
      <c r="H47" s="63"/>
      <c r="I47" s="3"/>
      <c r="J47" s="3"/>
      <c r="K47" s="3"/>
      <c r="L47" s="97"/>
      <c r="M47" s="47"/>
      <c r="N47" s="5"/>
      <c r="O47" s="5"/>
      <c r="P47" s="5"/>
      <c r="Q47" s="5"/>
      <c r="R47" s="93"/>
      <c r="S47" s="63"/>
      <c r="T47" s="3"/>
      <c r="U47" s="3"/>
      <c r="V47" s="3"/>
      <c r="W47" s="3"/>
      <c r="X47" s="3"/>
      <c r="Y47" s="3"/>
      <c r="Z47" s="97"/>
      <c r="AA47" s="47"/>
      <c r="AB47" s="5"/>
      <c r="AC47" s="93"/>
      <c r="AD47" s="102"/>
      <c r="AE47" s="72"/>
      <c r="AF47" s="106"/>
      <c r="AG47" s="111"/>
      <c r="AH47" s="12"/>
      <c r="AI47" s="12"/>
      <c r="AJ47" s="12"/>
      <c r="AK47" s="12"/>
      <c r="AL47" s="116"/>
      <c r="AM47" s="120"/>
      <c r="AN47" s="14"/>
      <c r="AO47" s="14"/>
      <c r="AP47" s="14"/>
      <c r="AQ47" s="14"/>
      <c r="AR47" s="14"/>
      <c r="AS47" s="125"/>
      <c r="AT47" s="63"/>
      <c r="AU47" s="3"/>
      <c r="AV47" s="3"/>
      <c r="AW47" s="97"/>
      <c r="AX47" s="47"/>
      <c r="AY47" s="5"/>
      <c r="AZ47" s="5"/>
      <c r="BA47" s="5"/>
      <c r="BB47" s="93"/>
      <c r="BC47" s="102"/>
      <c r="BD47" s="8"/>
      <c r="BE47" s="8"/>
      <c r="BF47" s="8"/>
      <c r="BG47" s="128"/>
      <c r="BH47" s="132"/>
      <c r="BI47" s="22"/>
      <c r="BJ47" s="22"/>
      <c r="BK47" s="22"/>
      <c r="BL47" s="22"/>
      <c r="BM47" s="22"/>
      <c r="BN47" s="22"/>
      <c r="BO47" s="135">
        <f t="shared" si="0"/>
        <v>0</v>
      </c>
      <c r="BP47">
        <f t="shared" si="1"/>
        <v>0</v>
      </c>
      <c r="BQ47" s="23">
        <f t="shared" si="2"/>
        <v>0</v>
      </c>
    </row>
    <row r="48" spans="1:69" x14ac:dyDescent="0.3">
      <c r="A48" s="1">
        <v>43</v>
      </c>
      <c r="B48" s="41" t="s">
        <v>176</v>
      </c>
      <c r="C48" s="47">
        <v>30</v>
      </c>
      <c r="D48" s="5"/>
      <c r="E48" s="5"/>
      <c r="F48" s="5"/>
      <c r="G48" s="93"/>
      <c r="H48" s="63"/>
      <c r="I48" s="3"/>
      <c r="J48" s="3"/>
      <c r="K48" s="3"/>
      <c r="L48" s="97"/>
      <c r="M48" s="47">
        <v>60</v>
      </c>
      <c r="N48" s="5"/>
      <c r="O48" s="5"/>
      <c r="P48" s="5"/>
      <c r="Q48" s="5"/>
      <c r="R48" s="93"/>
      <c r="S48" s="63">
        <v>85</v>
      </c>
      <c r="T48" s="3"/>
      <c r="U48" s="3"/>
      <c r="V48" s="3"/>
      <c r="W48" s="3"/>
      <c r="X48" s="3"/>
      <c r="Y48" s="3"/>
      <c r="Z48" s="97"/>
      <c r="AA48" s="47">
        <v>50</v>
      </c>
      <c r="AB48" s="5"/>
      <c r="AC48" s="93"/>
      <c r="AD48" s="102">
        <v>50</v>
      </c>
      <c r="AE48" s="72"/>
      <c r="AF48" s="106"/>
      <c r="AG48" s="111">
        <v>100</v>
      </c>
      <c r="AH48" s="12"/>
      <c r="AI48" s="12"/>
      <c r="AJ48" s="12"/>
      <c r="AK48" s="12"/>
      <c r="AL48" s="116"/>
      <c r="AM48" s="120"/>
      <c r="AN48" s="14"/>
      <c r="AO48" s="14"/>
      <c r="AP48" s="14"/>
      <c r="AQ48" s="14"/>
      <c r="AR48" s="14"/>
      <c r="AS48" s="125"/>
      <c r="AT48" s="63"/>
      <c r="AU48" s="3"/>
      <c r="AV48" s="3"/>
      <c r="AW48" s="97"/>
      <c r="AX48" s="47">
        <v>30</v>
      </c>
      <c r="AY48" s="5"/>
      <c r="AZ48" s="5"/>
      <c r="BA48" s="5"/>
      <c r="BB48" s="93"/>
      <c r="BC48" s="102"/>
      <c r="BD48" s="8"/>
      <c r="BE48" s="8"/>
      <c r="BF48" s="8"/>
      <c r="BG48" s="128"/>
      <c r="BH48" s="132">
        <v>40</v>
      </c>
      <c r="BI48" s="22"/>
      <c r="BJ48" s="22"/>
      <c r="BK48" s="22"/>
      <c r="BL48" s="22"/>
      <c r="BM48" s="22"/>
      <c r="BN48" s="22"/>
      <c r="BO48" s="135">
        <f t="shared" si="0"/>
        <v>9</v>
      </c>
      <c r="BP48">
        <f t="shared" si="1"/>
        <v>50.25</v>
      </c>
      <c r="BQ48" s="23">
        <f t="shared" si="2"/>
        <v>3.8</v>
      </c>
    </row>
    <row r="49" spans="1:69" x14ac:dyDescent="0.3">
      <c r="A49" s="1">
        <v>44</v>
      </c>
      <c r="B49" s="41"/>
      <c r="C49" s="47"/>
      <c r="D49" s="5"/>
      <c r="E49" s="5"/>
      <c r="F49" s="5"/>
      <c r="G49" s="93"/>
      <c r="H49" s="63"/>
      <c r="I49" s="3"/>
      <c r="J49" s="3"/>
      <c r="K49" s="3"/>
      <c r="L49" s="97"/>
      <c r="M49" s="47"/>
      <c r="N49" s="5"/>
      <c r="O49" s="5"/>
      <c r="P49" s="5"/>
      <c r="Q49" s="5"/>
      <c r="R49" s="93"/>
      <c r="S49" s="63"/>
      <c r="T49" s="3"/>
      <c r="U49" s="3"/>
      <c r="V49" s="3"/>
      <c r="W49" s="3"/>
      <c r="X49" s="3"/>
      <c r="Y49" s="3"/>
      <c r="Z49" s="97"/>
      <c r="AA49" s="47"/>
      <c r="AB49" s="5"/>
      <c r="AC49" s="93"/>
      <c r="AD49" s="102"/>
      <c r="AE49" s="72"/>
      <c r="AF49" s="106"/>
      <c r="AG49" s="111"/>
      <c r="AH49" s="12"/>
      <c r="AI49" s="12"/>
      <c r="AJ49" s="12"/>
      <c r="AK49" s="12"/>
      <c r="AL49" s="116"/>
      <c r="AM49" s="120"/>
      <c r="AN49" s="14"/>
      <c r="AO49" s="14"/>
      <c r="AP49" s="14"/>
      <c r="AQ49" s="14"/>
      <c r="AR49" s="14"/>
      <c r="AS49" s="125"/>
      <c r="AT49" s="63"/>
      <c r="AU49" s="3"/>
      <c r="AV49" s="3"/>
      <c r="AW49" s="97"/>
      <c r="AX49" s="47"/>
      <c r="AY49" s="5"/>
      <c r="AZ49" s="5"/>
      <c r="BA49" s="5"/>
      <c r="BB49" s="93"/>
      <c r="BC49" s="102"/>
      <c r="BD49" s="8"/>
      <c r="BE49" s="8"/>
      <c r="BF49" s="8"/>
      <c r="BG49" s="128"/>
      <c r="BH49" s="132"/>
      <c r="BI49" s="22"/>
      <c r="BJ49" s="22"/>
      <c r="BK49" s="22"/>
      <c r="BL49" s="22"/>
      <c r="BM49" s="22"/>
      <c r="BN49" s="22"/>
      <c r="BO49" s="135">
        <f t="shared" si="0"/>
        <v>0</v>
      </c>
      <c r="BP49">
        <f t="shared" si="1"/>
        <v>0</v>
      </c>
      <c r="BQ49" s="23">
        <f t="shared" si="2"/>
        <v>0</v>
      </c>
    </row>
    <row r="50" spans="1:69" x14ac:dyDescent="0.3">
      <c r="A50" s="1">
        <v>45</v>
      </c>
      <c r="B50" s="41"/>
      <c r="C50" s="47"/>
      <c r="D50" s="5"/>
      <c r="E50" s="5"/>
      <c r="F50" s="5"/>
      <c r="G50" s="93"/>
      <c r="H50" s="63"/>
      <c r="I50" s="3"/>
      <c r="J50" s="3"/>
      <c r="K50" s="3"/>
      <c r="L50" s="97"/>
      <c r="M50" s="47"/>
      <c r="N50" s="5"/>
      <c r="O50" s="5"/>
      <c r="P50" s="5"/>
      <c r="Q50" s="5"/>
      <c r="R50" s="93"/>
      <c r="S50" s="63"/>
      <c r="T50" s="3"/>
      <c r="U50" s="3"/>
      <c r="V50" s="3"/>
      <c r="W50" s="3"/>
      <c r="X50" s="3"/>
      <c r="Y50" s="3"/>
      <c r="Z50" s="97"/>
      <c r="AA50" s="47"/>
      <c r="AB50" s="5"/>
      <c r="AC50" s="93"/>
      <c r="AD50" s="102"/>
      <c r="AE50" s="72"/>
      <c r="AF50" s="106"/>
      <c r="AG50" s="111"/>
      <c r="AH50" s="12"/>
      <c r="AI50" s="12"/>
      <c r="AJ50" s="12"/>
      <c r="AK50" s="12"/>
      <c r="AL50" s="116"/>
      <c r="AM50" s="120"/>
      <c r="AN50" s="14"/>
      <c r="AO50" s="14"/>
      <c r="AP50" s="14"/>
      <c r="AQ50" s="14"/>
      <c r="AR50" s="14"/>
      <c r="AS50" s="125"/>
      <c r="AT50" s="63"/>
      <c r="AU50" s="3"/>
      <c r="AV50" s="3"/>
      <c r="AW50" s="97"/>
      <c r="AX50" s="47"/>
      <c r="AY50" s="5"/>
      <c r="AZ50" s="5"/>
      <c r="BA50" s="5"/>
      <c r="BB50" s="93"/>
      <c r="BC50" s="102"/>
      <c r="BD50" s="8"/>
      <c r="BE50" s="8"/>
      <c r="BF50" s="8"/>
      <c r="BG50" s="128"/>
      <c r="BH50" s="132"/>
      <c r="BI50" s="22"/>
      <c r="BJ50" s="22"/>
      <c r="BK50" s="22"/>
      <c r="BL50" s="22"/>
      <c r="BM50" s="22"/>
      <c r="BN50" s="22"/>
      <c r="BO50" s="135">
        <f t="shared" si="0"/>
        <v>0</v>
      </c>
      <c r="BP50">
        <f t="shared" si="1"/>
        <v>0</v>
      </c>
      <c r="BQ50" s="23">
        <f t="shared" si="2"/>
        <v>0</v>
      </c>
    </row>
    <row r="51" spans="1:69" x14ac:dyDescent="0.3">
      <c r="A51" s="1">
        <v>46</v>
      </c>
      <c r="B51" s="41"/>
      <c r="C51" s="47"/>
      <c r="D51" s="5"/>
      <c r="E51" s="5"/>
      <c r="F51" s="5"/>
      <c r="G51" s="93"/>
      <c r="H51" s="63"/>
      <c r="I51" s="3"/>
      <c r="J51" s="3"/>
      <c r="K51" s="3"/>
      <c r="L51" s="97"/>
      <c r="M51" s="47"/>
      <c r="N51" s="5"/>
      <c r="O51" s="5"/>
      <c r="P51" s="5"/>
      <c r="Q51" s="5"/>
      <c r="R51" s="93"/>
      <c r="S51" s="63"/>
      <c r="T51" s="3"/>
      <c r="U51" s="3"/>
      <c r="V51" s="3"/>
      <c r="W51" s="3"/>
      <c r="X51" s="3"/>
      <c r="Y51" s="3"/>
      <c r="Z51" s="97"/>
      <c r="AA51" s="47"/>
      <c r="AB51" s="5"/>
      <c r="AC51" s="93"/>
      <c r="AD51" s="102"/>
      <c r="AE51" s="72"/>
      <c r="AF51" s="106"/>
      <c r="AG51" s="111"/>
      <c r="AH51" s="12"/>
      <c r="AI51" s="12"/>
      <c r="AJ51" s="12"/>
      <c r="AK51" s="12"/>
      <c r="AL51" s="116"/>
      <c r="AM51" s="120"/>
      <c r="AN51" s="14"/>
      <c r="AO51" s="14"/>
      <c r="AP51" s="14"/>
      <c r="AQ51" s="14"/>
      <c r="AR51" s="14"/>
      <c r="AS51" s="125"/>
      <c r="AT51" s="63"/>
      <c r="AU51" s="3"/>
      <c r="AV51" s="3"/>
      <c r="AW51" s="97"/>
      <c r="AX51" s="47"/>
      <c r="AY51" s="5"/>
      <c r="AZ51" s="5"/>
      <c r="BA51" s="5"/>
      <c r="BB51" s="93"/>
      <c r="BC51" s="102"/>
      <c r="BD51" s="8"/>
      <c r="BE51" s="8"/>
      <c r="BF51" s="8"/>
      <c r="BG51" s="128"/>
      <c r="BH51" s="132"/>
      <c r="BI51" s="22"/>
      <c r="BJ51" s="22"/>
      <c r="BK51" s="22"/>
      <c r="BL51" s="22"/>
      <c r="BM51" s="22"/>
      <c r="BN51" s="22"/>
      <c r="BO51" s="135">
        <f t="shared" si="0"/>
        <v>0</v>
      </c>
      <c r="BP51">
        <f t="shared" si="1"/>
        <v>0</v>
      </c>
      <c r="BQ51" s="23">
        <f t="shared" si="2"/>
        <v>0</v>
      </c>
    </row>
    <row r="52" spans="1:69" x14ac:dyDescent="0.3">
      <c r="A52" s="1">
        <v>47</v>
      </c>
      <c r="B52" s="41" t="s">
        <v>177</v>
      </c>
      <c r="C52" s="47">
        <v>25</v>
      </c>
      <c r="D52" s="5"/>
      <c r="E52" s="5"/>
      <c r="F52" s="5"/>
      <c r="G52" s="93"/>
      <c r="H52" s="63"/>
      <c r="I52" s="3"/>
      <c r="J52" s="3"/>
      <c r="K52" s="3"/>
      <c r="L52" s="97"/>
      <c r="M52" s="47">
        <v>40</v>
      </c>
      <c r="N52" s="5"/>
      <c r="O52" s="5"/>
      <c r="P52" s="5"/>
      <c r="Q52" s="5"/>
      <c r="R52" s="93"/>
      <c r="S52" s="63">
        <v>70</v>
      </c>
      <c r="T52" s="3"/>
      <c r="U52" s="3"/>
      <c r="V52" s="3"/>
      <c r="W52" s="3"/>
      <c r="X52" s="3"/>
      <c r="Y52" s="3"/>
      <c r="Z52" s="97"/>
      <c r="AA52" s="47">
        <v>100</v>
      </c>
      <c r="AB52" s="5"/>
      <c r="AC52" s="93"/>
      <c r="AD52" s="102">
        <v>50</v>
      </c>
      <c r="AE52" s="72"/>
      <c r="AF52" s="106"/>
      <c r="AG52" s="111">
        <v>70</v>
      </c>
      <c r="AH52" s="12"/>
      <c r="AI52" s="12"/>
      <c r="AJ52" s="12"/>
      <c r="AK52" s="12"/>
      <c r="AL52" s="116"/>
      <c r="AM52" s="120"/>
      <c r="AN52" s="14"/>
      <c r="AO52" s="14"/>
      <c r="AP52" s="14"/>
      <c r="AQ52" s="14"/>
      <c r="AR52" s="14"/>
      <c r="AS52" s="125"/>
      <c r="AT52" s="63"/>
      <c r="AU52" s="3"/>
      <c r="AV52" s="3"/>
      <c r="AW52" s="97"/>
      <c r="AX52" s="47">
        <v>25</v>
      </c>
      <c r="AY52" s="5"/>
      <c r="AZ52" s="5"/>
      <c r="BA52" s="5"/>
      <c r="BB52" s="93"/>
      <c r="BC52" s="102"/>
      <c r="BD52" s="8"/>
      <c r="BE52" s="8"/>
      <c r="BF52" s="8"/>
      <c r="BG52" s="128"/>
      <c r="BH52" s="132">
        <v>40</v>
      </c>
      <c r="BI52" s="22"/>
      <c r="BJ52" s="22"/>
      <c r="BK52" s="22"/>
      <c r="BL52" s="22"/>
      <c r="BM52" s="22"/>
      <c r="BN52" s="22"/>
      <c r="BO52" s="135">
        <f t="shared" si="0"/>
        <v>7.5</v>
      </c>
      <c r="BP52">
        <f t="shared" si="1"/>
        <v>46.25</v>
      </c>
      <c r="BQ52" s="23">
        <f t="shared" si="2"/>
        <v>3.5</v>
      </c>
    </row>
    <row r="53" spans="1:69" x14ac:dyDescent="0.3">
      <c r="A53" s="1">
        <v>48</v>
      </c>
      <c r="B53" s="41"/>
      <c r="C53" s="47"/>
      <c r="D53" s="5"/>
      <c r="E53" s="5"/>
      <c r="F53" s="5"/>
      <c r="G53" s="93"/>
      <c r="H53" s="63"/>
      <c r="I53" s="3"/>
      <c r="J53" s="3"/>
      <c r="K53" s="3"/>
      <c r="L53" s="97"/>
      <c r="M53" s="47"/>
      <c r="N53" s="5"/>
      <c r="O53" s="5"/>
      <c r="P53" s="5"/>
      <c r="Q53" s="5"/>
      <c r="R53" s="93"/>
      <c r="S53" s="63"/>
      <c r="T53" s="3"/>
      <c r="U53" s="3"/>
      <c r="V53" s="3"/>
      <c r="W53" s="3"/>
      <c r="X53" s="3"/>
      <c r="Y53" s="3"/>
      <c r="Z53" s="97"/>
      <c r="AA53" s="47"/>
      <c r="AB53" s="5"/>
      <c r="AC53" s="93"/>
      <c r="AD53" s="102"/>
      <c r="AE53" s="72"/>
      <c r="AF53" s="106"/>
      <c r="AG53" s="111"/>
      <c r="AH53" s="12"/>
      <c r="AI53" s="12"/>
      <c r="AJ53" s="12"/>
      <c r="AK53" s="12"/>
      <c r="AL53" s="116"/>
      <c r="AM53" s="120"/>
      <c r="AN53" s="14"/>
      <c r="AO53" s="14"/>
      <c r="AP53" s="14"/>
      <c r="AQ53" s="14"/>
      <c r="AR53" s="14"/>
      <c r="AS53" s="125"/>
      <c r="AT53" s="63"/>
      <c r="AU53" s="3"/>
      <c r="AV53" s="3"/>
      <c r="AW53" s="97"/>
      <c r="AX53" s="47"/>
      <c r="AY53" s="5"/>
      <c r="AZ53" s="5"/>
      <c r="BA53" s="5"/>
      <c r="BB53" s="93"/>
      <c r="BC53" s="102"/>
      <c r="BD53" s="8"/>
      <c r="BE53" s="8"/>
      <c r="BF53" s="8"/>
      <c r="BG53" s="128"/>
      <c r="BH53" s="132"/>
      <c r="BI53" s="22"/>
      <c r="BJ53" s="22"/>
      <c r="BK53" s="22"/>
      <c r="BL53" s="22"/>
      <c r="BM53" s="22"/>
      <c r="BN53" s="22"/>
      <c r="BO53" s="135">
        <f t="shared" si="0"/>
        <v>0</v>
      </c>
      <c r="BP53">
        <f t="shared" si="1"/>
        <v>0</v>
      </c>
      <c r="BQ53" s="23">
        <f t="shared" si="2"/>
        <v>0</v>
      </c>
    </row>
  </sheetData>
  <mergeCells count="27">
    <mergeCell ref="AM3:AS3"/>
    <mergeCell ref="AT3:AW3"/>
    <mergeCell ref="AX3:BB3"/>
    <mergeCell ref="BC3:BG3"/>
    <mergeCell ref="BH3:BN3"/>
    <mergeCell ref="H3:L3"/>
    <mergeCell ref="M3:R3"/>
    <mergeCell ref="S3:Z3"/>
    <mergeCell ref="AA3:AC3"/>
    <mergeCell ref="AD3:AF3"/>
    <mergeCell ref="AG3:AL3"/>
    <mergeCell ref="AG2:AL2"/>
    <mergeCell ref="AM2:AS2"/>
    <mergeCell ref="AT2:AW2"/>
    <mergeCell ref="AX2:BB2"/>
    <mergeCell ref="BC2:BG2"/>
    <mergeCell ref="BH2:BN2"/>
    <mergeCell ref="C1:R1"/>
    <mergeCell ref="S1:AF1"/>
    <mergeCell ref="A2:A5"/>
    <mergeCell ref="C2:G2"/>
    <mergeCell ref="H2:L2"/>
    <mergeCell ref="M2:R2"/>
    <mergeCell ref="S2:Z2"/>
    <mergeCell ref="AA2:AC2"/>
    <mergeCell ref="AD2:AF2"/>
    <mergeCell ref="C3:G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53"/>
  <sheetViews>
    <sheetView workbookViewId="0">
      <pane xSplit="2" ySplit="5" topLeftCell="C39" activePane="bottomRight" state="frozen"/>
      <selection pane="topRight" activeCell="C1" sqref="C1"/>
      <selection pane="bottomLeft" activeCell="A6" sqref="A6"/>
      <selection pane="bottomRight" activeCell="AA56" sqref="AA56"/>
    </sheetView>
  </sheetViews>
  <sheetFormatPr defaultRowHeight="14.4" x14ac:dyDescent="0.3"/>
  <cols>
    <col min="1" max="1" width="3" bestFit="1" customWidth="1"/>
    <col min="2" max="2" width="38.6640625" bestFit="1" customWidth="1"/>
    <col min="3" max="3" width="4" style="57" bestFit="1" customWidth="1"/>
    <col min="4" max="4" width="4" style="56" bestFit="1" customWidth="1"/>
    <col min="5" max="7" width="3.5546875" style="6" hidden="1" customWidth="1"/>
    <col min="8" max="8" width="4" style="65" bestFit="1" customWidth="1"/>
    <col min="9" max="9" width="4" style="66" bestFit="1" customWidth="1"/>
    <col min="10" max="12" width="3.5546875" style="4" hidden="1" customWidth="1"/>
    <col min="13" max="13" width="4" style="48" bestFit="1" customWidth="1"/>
    <col min="14" max="14" width="3.5546875" style="6" bestFit="1" customWidth="1"/>
    <col min="15" max="18" width="3.5546875" style="6" hidden="1" customWidth="1"/>
    <col min="19" max="19" width="4" style="98" bestFit="1" customWidth="1"/>
    <col min="20" max="20" width="3.5546875" style="4" bestFit="1" customWidth="1"/>
    <col min="21" max="26" width="3.5546875" style="4" hidden="1" customWidth="1"/>
    <col min="27" max="27" width="4" style="48" bestFit="1" customWidth="1"/>
    <col min="28" max="28" width="3.5546875" style="6" bestFit="1" customWidth="1"/>
    <col min="29" max="29" width="3.5546875" style="6" hidden="1" customWidth="1"/>
    <col min="30" max="30" width="4" style="103" bestFit="1" customWidth="1"/>
    <col min="31" max="31" width="4" style="73" bestFit="1" customWidth="1"/>
    <col min="32" max="32" width="4" style="73" hidden="1" customWidth="1"/>
    <col min="33" max="33" width="4" style="112" bestFit="1" customWidth="1"/>
    <col min="34" max="34" width="3.5546875" style="13" bestFit="1" customWidth="1"/>
    <col min="35" max="38" width="3.5546875" style="13" hidden="1" customWidth="1"/>
    <col min="39" max="39" width="4" style="121" hidden="1" customWidth="1"/>
    <col min="40" max="40" width="3.109375" style="16" hidden="1" customWidth="1"/>
    <col min="41" max="41" width="3.5546875" style="16" hidden="1" customWidth="1"/>
    <col min="42" max="43" width="4" style="16" hidden="1" customWidth="1"/>
    <col min="44" max="44" width="3.88671875" style="16" hidden="1" customWidth="1"/>
    <col min="45" max="45" width="4" style="16" hidden="1" customWidth="1"/>
    <col min="46" max="46" width="4" style="98" hidden="1" customWidth="1"/>
    <col min="47" max="49" width="3.5546875" style="4" hidden="1" customWidth="1"/>
    <col min="50" max="50" width="4" style="48" bestFit="1" customWidth="1"/>
    <col min="51" max="51" width="3.5546875" style="6" bestFit="1" customWidth="1"/>
    <col min="52" max="54" width="3.5546875" style="6" hidden="1" customWidth="1"/>
    <col min="55" max="55" width="4" style="103" bestFit="1" customWidth="1"/>
    <col min="56" max="56" width="3.5546875" style="9" customWidth="1"/>
    <col min="57" max="59" width="3.5546875" style="9" hidden="1" customWidth="1"/>
    <col min="60" max="60" width="4" style="133" bestFit="1" customWidth="1"/>
    <col min="61" max="61" width="3.5546875" style="18" bestFit="1" customWidth="1"/>
    <col min="62" max="66" width="3.5546875" style="18" hidden="1" customWidth="1"/>
    <col min="67" max="67" width="6.21875" style="135" bestFit="1" customWidth="1"/>
    <col min="68" max="68" width="4" bestFit="1" customWidth="1"/>
    <col min="69" max="69" width="3.5546875" style="23" bestFit="1" customWidth="1"/>
  </cols>
  <sheetData>
    <row r="1" spans="1:69" s="19" customFormat="1" ht="18" x14ac:dyDescent="0.35">
      <c r="B1" s="20" t="s">
        <v>38</v>
      </c>
      <c r="C1" s="150" t="s">
        <v>57</v>
      </c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152"/>
      <c r="AD1" s="152"/>
      <c r="AE1" s="152"/>
      <c r="AF1" s="152"/>
      <c r="AG1" s="107"/>
      <c r="AM1" s="107"/>
      <c r="AT1" s="107"/>
      <c r="AX1" s="107"/>
      <c r="BC1" s="107"/>
      <c r="BH1" s="107"/>
      <c r="BO1" s="134"/>
      <c r="BQ1" s="83"/>
    </row>
    <row r="2" spans="1:69" ht="33.6" customHeight="1" x14ac:dyDescent="0.3">
      <c r="A2" s="153" t="s">
        <v>44</v>
      </c>
      <c r="B2" s="39"/>
      <c r="C2" s="156" t="s">
        <v>48</v>
      </c>
      <c r="D2" s="157"/>
      <c r="E2" s="157"/>
      <c r="F2" s="157"/>
      <c r="G2" s="158"/>
      <c r="H2" s="159" t="s">
        <v>53</v>
      </c>
      <c r="I2" s="160"/>
      <c r="J2" s="160"/>
      <c r="K2" s="160"/>
      <c r="L2" s="161"/>
      <c r="M2" s="147" t="s">
        <v>39</v>
      </c>
      <c r="N2" s="147"/>
      <c r="O2" s="147"/>
      <c r="P2" s="147"/>
      <c r="Q2" s="147"/>
      <c r="R2" s="147"/>
      <c r="S2" s="146" t="s">
        <v>6</v>
      </c>
      <c r="T2" s="146"/>
      <c r="U2" s="146"/>
      <c r="V2" s="146"/>
      <c r="W2" s="146"/>
      <c r="X2" s="146"/>
      <c r="Y2" s="146"/>
      <c r="Z2" s="146"/>
      <c r="AA2" s="147" t="s">
        <v>0</v>
      </c>
      <c r="AB2" s="147"/>
      <c r="AC2" s="147"/>
      <c r="AD2" s="162" t="s">
        <v>59</v>
      </c>
      <c r="AE2" s="163"/>
      <c r="AF2" s="164"/>
      <c r="AG2" s="144" t="s">
        <v>28</v>
      </c>
      <c r="AH2" s="144"/>
      <c r="AI2" s="144"/>
      <c r="AJ2" s="144"/>
      <c r="AK2" s="144"/>
      <c r="AL2" s="144"/>
      <c r="AM2" s="145" t="s">
        <v>18</v>
      </c>
      <c r="AN2" s="145"/>
      <c r="AO2" s="145"/>
      <c r="AP2" s="145"/>
      <c r="AQ2" s="145"/>
      <c r="AR2" s="145"/>
      <c r="AS2" s="145"/>
      <c r="AT2" s="146" t="s">
        <v>24</v>
      </c>
      <c r="AU2" s="146"/>
      <c r="AV2" s="146"/>
      <c r="AW2" s="146"/>
      <c r="AX2" s="147" t="s">
        <v>3</v>
      </c>
      <c r="AY2" s="147"/>
      <c r="AZ2" s="147"/>
      <c r="BA2" s="147"/>
      <c r="BB2" s="147"/>
      <c r="BC2" s="148" t="s">
        <v>4</v>
      </c>
      <c r="BD2" s="148"/>
      <c r="BE2" s="148"/>
      <c r="BF2" s="148"/>
      <c r="BG2" s="148"/>
      <c r="BH2" s="149" t="s">
        <v>5</v>
      </c>
      <c r="BI2" s="149"/>
      <c r="BJ2" s="149"/>
      <c r="BK2" s="149"/>
      <c r="BL2" s="149"/>
      <c r="BM2" s="149"/>
      <c r="BN2" s="149"/>
    </row>
    <row r="3" spans="1:69" x14ac:dyDescent="0.3">
      <c r="A3" s="154"/>
      <c r="B3" s="43" t="s">
        <v>46</v>
      </c>
      <c r="C3" s="138">
        <v>30</v>
      </c>
      <c r="D3" s="139"/>
      <c r="E3" s="139"/>
      <c r="F3" s="139"/>
      <c r="G3" s="165"/>
      <c r="H3" s="138">
        <v>70</v>
      </c>
      <c r="I3" s="139"/>
      <c r="J3" s="139"/>
      <c r="K3" s="139"/>
      <c r="L3" s="140"/>
      <c r="M3" s="137">
        <v>15</v>
      </c>
      <c r="N3" s="137"/>
      <c r="O3" s="137"/>
      <c r="P3" s="137"/>
      <c r="Q3" s="137"/>
      <c r="R3" s="137"/>
      <c r="S3" s="137">
        <v>15</v>
      </c>
      <c r="T3" s="137"/>
      <c r="U3" s="137"/>
      <c r="V3" s="137"/>
      <c r="W3" s="137"/>
      <c r="X3" s="137"/>
      <c r="Y3" s="137"/>
      <c r="Z3" s="137"/>
      <c r="AA3" s="137">
        <v>10</v>
      </c>
      <c r="AB3" s="137"/>
      <c r="AC3" s="137"/>
      <c r="AD3" s="141">
        <v>10</v>
      </c>
      <c r="AE3" s="142"/>
      <c r="AF3" s="143"/>
      <c r="AG3" s="137">
        <v>10</v>
      </c>
      <c r="AH3" s="137"/>
      <c r="AI3" s="137"/>
      <c r="AJ3" s="137"/>
      <c r="AK3" s="137"/>
      <c r="AL3" s="137"/>
      <c r="AM3" s="137"/>
      <c r="AN3" s="137"/>
      <c r="AO3" s="137"/>
      <c r="AP3" s="137"/>
      <c r="AQ3" s="137"/>
      <c r="AR3" s="137"/>
      <c r="AS3" s="137"/>
      <c r="AT3" s="137"/>
      <c r="AU3" s="137"/>
      <c r="AV3" s="137"/>
      <c r="AW3" s="137"/>
      <c r="AX3" s="137">
        <v>15</v>
      </c>
      <c r="AY3" s="137"/>
      <c r="AZ3" s="137"/>
      <c r="BA3" s="137"/>
      <c r="BB3" s="137"/>
      <c r="BC3" s="137">
        <v>15</v>
      </c>
      <c r="BD3" s="137"/>
      <c r="BE3" s="137"/>
      <c r="BF3" s="137"/>
      <c r="BG3" s="137"/>
      <c r="BH3" s="137">
        <v>10</v>
      </c>
      <c r="BI3" s="137"/>
      <c r="BJ3" s="137"/>
      <c r="BK3" s="137"/>
      <c r="BL3" s="137"/>
      <c r="BM3" s="137"/>
      <c r="BN3" s="137"/>
      <c r="BO3" s="136">
        <f>SUM(M3:BN3)</f>
        <v>100</v>
      </c>
    </row>
    <row r="4" spans="1:69" ht="70.2" customHeight="1" x14ac:dyDescent="0.3">
      <c r="A4" s="154"/>
      <c r="B4" s="40"/>
      <c r="C4" s="42" t="s">
        <v>19</v>
      </c>
      <c r="D4" s="53" t="s">
        <v>49</v>
      </c>
      <c r="E4" s="7" t="s">
        <v>50</v>
      </c>
      <c r="F4" s="7" t="s">
        <v>51</v>
      </c>
      <c r="G4" s="90" t="s">
        <v>52</v>
      </c>
      <c r="H4" s="58" t="s">
        <v>19</v>
      </c>
      <c r="I4" s="59" t="s">
        <v>54</v>
      </c>
      <c r="J4" s="2" t="s">
        <v>55</v>
      </c>
      <c r="K4" s="2" t="s">
        <v>42</v>
      </c>
      <c r="L4" s="94" t="s">
        <v>56</v>
      </c>
      <c r="M4" s="42" t="s">
        <v>19</v>
      </c>
      <c r="N4" s="7" t="s">
        <v>40</v>
      </c>
      <c r="O4" s="7" t="s">
        <v>41</v>
      </c>
      <c r="P4" s="7" t="s">
        <v>42</v>
      </c>
      <c r="Q4" s="7" t="s">
        <v>2</v>
      </c>
      <c r="R4" s="90" t="s">
        <v>43</v>
      </c>
      <c r="S4" s="58" t="s">
        <v>19</v>
      </c>
      <c r="T4" s="2" t="s">
        <v>7</v>
      </c>
      <c r="U4" s="2" t="s">
        <v>8</v>
      </c>
      <c r="V4" s="2" t="s">
        <v>9</v>
      </c>
      <c r="W4" s="2" t="s">
        <v>10</v>
      </c>
      <c r="X4" s="2" t="s">
        <v>11</v>
      </c>
      <c r="Y4" s="2" t="s">
        <v>12</v>
      </c>
      <c r="Z4" s="94" t="s">
        <v>20</v>
      </c>
      <c r="AA4" s="42" t="s">
        <v>19</v>
      </c>
      <c r="AB4" s="7" t="s">
        <v>13</v>
      </c>
      <c r="AC4" s="90" t="s">
        <v>14</v>
      </c>
      <c r="AD4" s="100" t="s">
        <v>19</v>
      </c>
      <c r="AE4" s="10" t="s">
        <v>58</v>
      </c>
      <c r="AF4" s="104" t="s">
        <v>60</v>
      </c>
      <c r="AG4" s="108" t="s">
        <v>19</v>
      </c>
      <c r="AH4" s="11" t="s">
        <v>15</v>
      </c>
      <c r="AI4" s="11" t="s">
        <v>1</v>
      </c>
      <c r="AJ4" s="11" t="s">
        <v>16</v>
      </c>
      <c r="AK4" s="11" t="s">
        <v>2</v>
      </c>
      <c r="AL4" s="113" t="s">
        <v>17</v>
      </c>
      <c r="AM4" s="117" t="s">
        <v>19</v>
      </c>
      <c r="AN4" s="17" t="s">
        <v>18</v>
      </c>
      <c r="AO4" s="17" t="s">
        <v>1</v>
      </c>
      <c r="AP4" s="17" t="s">
        <v>21</v>
      </c>
      <c r="AQ4" s="17" t="s">
        <v>23</v>
      </c>
      <c r="AR4" s="17" t="s">
        <v>22</v>
      </c>
      <c r="AS4" s="122" t="s">
        <v>2</v>
      </c>
      <c r="AT4" s="58" t="s">
        <v>19</v>
      </c>
      <c r="AU4" s="2" t="s">
        <v>25</v>
      </c>
      <c r="AV4" s="2" t="s">
        <v>26</v>
      </c>
      <c r="AW4" s="94" t="s">
        <v>27</v>
      </c>
      <c r="AX4" s="42" t="s">
        <v>19</v>
      </c>
      <c r="AY4" s="7" t="s">
        <v>1</v>
      </c>
      <c r="AZ4" s="7" t="s">
        <v>40</v>
      </c>
      <c r="BA4" s="7" t="s">
        <v>29</v>
      </c>
      <c r="BB4" s="90" t="s">
        <v>30</v>
      </c>
      <c r="BC4" s="100" t="s">
        <v>19</v>
      </c>
      <c r="BD4" s="10" t="s">
        <v>4</v>
      </c>
      <c r="BE4" s="10" t="s">
        <v>31</v>
      </c>
      <c r="BF4" s="10" t="s">
        <v>32</v>
      </c>
      <c r="BG4" s="104" t="s">
        <v>2</v>
      </c>
      <c r="BH4" s="129" t="s">
        <v>19</v>
      </c>
      <c r="BI4" s="21" t="s">
        <v>1</v>
      </c>
      <c r="BJ4" s="21" t="s">
        <v>33</v>
      </c>
      <c r="BK4" s="21" t="s">
        <v>34</v>
      </c>
      <c r="BL4" s="21" t="s">
        <v>35</v>
      </c>
      <c r="BM4" s="21" t="s">
        <v>36</v>
      </c>
      <c r="BN4" s="21" t="s">
        <v>37</v>
      </c>
      <c r="BO4" s="82" t="s">
        <v>61</v>
      </c>
      <c r="BP4" s="82" t="s">
        <v>62</v>
      </c>
      <c r="BQ4" s="84" t="s">
        <v>63</v>
      </c>
    </row>
    <row r="5" spans="1:69" s="38" customFormat="1" ht="15" thickBot="1" x14ac:dyDescent="0.35">
      <c r="A5" s="155"/>
      <c r="B5" s="44" t="s">
        <v>45</v>
      </c>
      <c r="C5" s="45">
        <f>SUM(D5:G5)</f>
        <v>100</v>
      </c>
      <c r="D5" s="33">
        <v>30</v>
      </c>
      <c r="E5" s="32">
        <v>30</v>
      </c>
      <c r="F5" s="32">
        <v>20</v>
      </c>
      <c r="G5" s="91">
        <v>20</v>
      </c>
      <c r="H5" s="60">
        <f>SUM(I5:L5)</f>
        <v>100</v>
      </c>
      <c r="I5" s="33">
        <v>30</v>
      </c>
      <c r="J5" s="33">
        <v>30</v>
      </c>
      <c r="K5" s="33">
        <v>20</v>
      </c>
      <c r="L5" s="95">
        <v>20</v>
      </c>
      <c r="M5" s="45">
        <f>SUM(N5:R5)</f>
        <v>100</v>
      </c>
      <c r="N5" s="32">
        <v>50</v>
      </c>
      <c r="O5" s="32">
        <v>10</v>
      </c>
      <c r="P5" s="32">
        <v>10</v>
      </c>
      <c r="Q5" s="32">
        <v>10</v>
      </c>
      <c r="R5" s="91">
        <v>20</v>
      </c>
      <c r="S5" s="60">
        <f>SUM(T5:Z5)</f>
        <v>100</v>
      </c>
      <c r="T5" s="33">
        <v>15</v>
      </c>
      <c r="U5" s="33">
        <v>15</v>
      </c>
      <c r="V5" s="33">
        <v>15</v>
      </c>
      <c r="W5" s="33">
        <v>15</v>
      </c>
      <c r="X5" s="33">
        <v>10</v>
      </c>
      <c r="Y5" s="33">
        <v>10</v>
      </c>
      <c r="Z5" s="95">
        <v>20</v>
      </c>
      <c r="AA5" s="99">
        <f>SUM(AB5:AC5)</f>
        <v>100</v>
      </c>
      <c r="AB5" s="32">
        <v>50</v>
      </c>
      <c r="AC5" s="91">
        <v>50</v>
      </c>
      <c r="AD5" s="99">
        <f>SUM(AE5:AF5)</f>
        <v>100</v>
      </c>
      <c r="AE5" s="32">
        <v>50</v>
      </c>
      <c r="AF5" s="91">
        <v>50</v>
      </c>
      <c r="AG5" s="109">
        <f>SUM(AH5:AL5)</f>
        <v>100</v>
      </c>
      <c r="AH5" s="34">
        <v>20</v>
      </c>
      <c r="AI5" s="34">
        <v>20</v>
      </c>
      <c r="AJ5" s="34">
        <v>20</v>
      </c>
      <c r="AK5" s="34">
        <v>20</v>
      </c>
      <c r="AL5" s="114">
        <v>20</v>
      </c>
      <c r="AM5" s="118">
        <f>SUM(AN5:AS5)</f>
        <v>100</v>
      </c>
      <c r="AN5" s="35">
        <v>30</v>
      </c>
      <c r="AO5" s="35">
        <v>10</v>
      </c>
      <c r="AP5" s="35">
        <v>30</v>
      </c>
      <c r="AQ5" s="35">
        <v>10</v>
      </c>
      <c r="AR5" s="35">
        <v>10</v>
      </c>
      <c r="AS5" s="123">
        <v>10</v>
      </c>
      <c r="AT5" s="60">
        <f>SUM(AU5:AW5)</f>
        <v>100</v>
      </c>
      <c r="AU5" s="33">
        <v>50</v>
      </c>
      <c r="AV5" s="33">
        <v>30</v>
      </c>
      <c r="AW5" s="95">
        <v>20</v>
      </c>
      <c r="AX5" s="45">
        <f>SUM(AY5:BB5)</f>
        <v>100</v>
      </c>
      <c r="AY5" s="32">
        <v>30</v>
      </c>
      <c r="AZ5" s="32">
        <v>30</v>
      </c>
      <c r="BA5" s="32">
        <v>20</v>
      </c>
      <c r="BB5" s="91">
        <v>20</v>
      </c>
      <c r="BC5" s="99">
        <f>SUM(BD5:BG5)</f>
        <v>100</v>
      </c>
      <c r="BD5" s="36">
        <v>50</v>
      </c>
      <c r="BE5" s="36">
        <v>10</v>
      </c>
      <c r="BF5" s="36">
        <v>20</v>
      </c>
      <c r="BG5" s="126">
        <v>20</v>
      </c>
      <c r="BH5" s="130">
        <f>SUM(BI5:BN5)</f>
        <v>100</v>
      </c>
      <c r="BI5" s="37">
        <v>30</v>
      </c>
      <c r="BJ5" s="37">
        <v>10</v>
      </c>
      <c r="BK5" s="37">
        <v>20</v>
      </c>
      <c r="BL5" s="37">
        <v>10</v>
      </c>
      <c r="BM5" s="37">
        <v>20</v>
      </c>
      <c r="BN5" s="37">
        <v>10</v>
      </c>
      <c r="BQ5" s="85"/>
    </row>
    <row r="6" spans="1:69" ht="15" thickTop="1" x14ac:dyDescent="0.3">
      <c r="A6" s="24">
        <v>1</v>
      </c>
      <c r="B6" t="s">
        <v>136</v>
      </c>
      <c r="C6" s="46">
        <v>30</v>
      </c>
      <c r="D6" s="54"/>
      <c r="E6" s="25"/>
      <c r="F6" s="25"/>
      <c r="G6" s="92"/>
      <c r="H6" s="61"/>
      <c r="I6" s="62"/>
      <c r="J6" s="26"/>
      <c r="K6" s="26"/>
      <c r="L6" s="96"/>
      <c r="M6" s="46">
        <v>100</v>
      </c>
      <c r="N6" s="25"/>
      <c r="O6" s="25"/>
      <c r="P6" s="25"/>
      <c r="Q6" s="25"/>
      <c r="R6" s="92"/>
      <c r="S6" s="61">
        <v>100</v>
      </c>
      <c r="T6" s="26"/>
      <c r="U6" s="26"/>
      <c r="V6" s="26"/>
      <c r="W6" s="26"/>
      <c r="X6" s="26"/>
      <c r="Y6" s="26"/>
      <c r="Z6" s="96"/>
      <c r="AA6" s="46">
        <v>100</v>
      </c>
      <c r="AB6" s="25"/>
      <c r="AC6" s="92"/>
      <c r="AD6" s="101">
        <v>100</v>
      </c>
      <c r="AE6" s="71"/>
      <c r="AF6" s="105"/>
      <c r="AG6" s="110">
        <v>100</v>
      </c>
      <c r="AH6" s="28"/>
      <c r="AI6" s="28"/>
      <c r="AJ6" s="28"/>
      <c r="AK6" s="28"/>
      <c r="AL6" s="115"/>
      <c r="AM6" s="119"/>
      <c r="AN6" s="29"/>
      <c r="AO6" s="29"/>
      <c r="AP6" s="29"/>
      <c r="AQ6" s="29"/>
      <c r="AR6" s="30"/>
      <c r="AS6" s="124"/>
      <c r="AT6" s="61"/>
      <c r="AU6" s="26"/>
      <c r="AV6" s="26"/>
      <c r="AW6" s="96"/>
      <c r="AX6" s="46">
        <v>100</v>
      </c>
      <c r="AY6" s="25"/>
      <c r="AZ6" s="25"/>
      <c r="BA6" s="25"/>
      <c r="BB6" s="92"/>
      <c r="BC6" s="101">
        <v>100</v>
      </c>
      <c r="BD6" s="27"/>
      <c r="BE6" s="27"/>
      <c r="BF6" s="27"/>
      <c r="BG6" s="127"/>
      <c r="BH6" s="131">
        <v>100</v>
      </c>
      <c r="BI6" s="31"/>
      <c r="BJ6" s="31"/>
      <c r="BK6" s="31"/>
      <c r="BL6" s="31"/>
      <c r="BM6" s="31"/>
      <c r="BN6" s="31"/>
      <c r="BO6" s="135">
        <f>(C6*$C$3+H6*$H$3)/100</f>
        <v>9</v>
      </c>
      <c r="BP6">
        <f>(M6*$M$3+S6*$S$3+AA6*$AA$3+AD6*$AD$3+AG6*$AG$3+AM6*$AM$3+AT6*$AT$3+AX6*$AX$3+BC6*$BC$3+BH6*$BH$3)/100</f>
        <v>100</v>
      </c>
      <c r="BQ6" s="23">
        <f>ROUND((BO6*30%+BP6*70%)/10,1)</f>
        <v>7.3</v>
      </c>
    </row>
    <row r="7" spans="1:69" x14ac:dyDescent="0.3">
      <c r="A7" s="1">
        <v>2</v>
      </c>
      <c r="B7" s="41"/>
      <c r="C7" s="47"/>
      <c r="D7" s="55"/>
      <c r="E7" s="5"/>
      <c r="F7" s="5"/>
      <c r="G7" s="93"/>
      <c r="H7" s="63"/>
      <c r="I7" s="64"/>
      <c r="J7" s="3"/>
      <c r="K7" s="3"/>
      <c r="L7" s="97"/>
      <c r="M7" s="47"/>
      <c r="N7" s="5"/>
      <c r="O7" s="5"/>
      <c r="P7" s="5"/>
      <c r="Q7" s="5"/>
      <c r="R7" s="93"/>
      <c r="S7" s="63"/>
      <c r="T7" s="3"/>
      <c r="U7" s="3"/>
      <c r="V7" s="3"/>
      <c r="W7" s="3"/>
      <c r="X7" s="3"/>
      <c r="Y7" s="3"/>
      <c r="Z7" s="97"/>
      <c r="AA7" s="47"/>
      <c r="AB7" s="5"/>
      <c r="AC7" s="93"/>
      <c r="AD7" s="102"/>
      <c r="AE7" s="72"/>
      <c r="AF7" s="106"/>
      <c r="AG7" s="111"/>
      <c r="AH7" s="12"/>
      <c r="AI7" s="12"/>
      <c r="AJ7" s="12"/>
      <c r="AK7" s="12"/>
      <c r="AL7" s="116"/>
      <c r="AM7" s="120"/>
      <c r="AN7" s="14"/>
      <c r="AO7" s="14"/>
      <c r="AP7" s="14"/>
      <c r="AQ7" s="14"/>
      <c r="AR7" s="15"/>
      <c r="AS7" s="125"/>
      <c r="AT7" s="63"/>
      <c r="AU7" s="3"/>
      <c r="AV7" s="3"/>
      <c r="AW7" s="97"/>
      <c r="AX7" s="47"/>
      <c r="AY7" s="5"/>
      <c r="AZ7" s="5"/>
      <c r="BA7" s="5"/>
      <c r="BB7" s="93"/>
      <c r="BC7" s="102"/>
      <c r="BD7" s="8"/>
      <c r="BE7" s="8"/>
      <c r="BF7" s="8"/>
      <c r="BG7" s="128"/>
      <c r="BH7" s="132"/>
      <c r="BI7" s="22"/>
      <c r="BJ7" s="22"/>
      <c r="BK7" s="22"/>
      <c r="BL7" s="22"/>
      <c r="BM7" s="22"/>
      <c r="BN7" s="22"/>
      <c r="BO7" s="135">
        <f t="shared" ref="BO7:BO53" si="0">(C7*$C$3+H7*$H$3)/100</f>
        <v>0</v>
      </c>
      <c r="BP7">
        <f t="shared" ref="BP7:BP53" si="1">(M7*$M$3+S7*$S$3+AA7*$AA$3+AD7*$AD$3+AG7*$AG$3+AM7*$AM$3+AT7*$AT$3+AX7*$AX$3+BC7*$BC$3+BH7*$BH$3)/100</f>
        <v>0</v>
      </c>
      <c r="BQ7" s="23">
        <f t="shared" ref="BQ7:BQ53" si="2">ROUND((BO7*30%+BP7*70%)/10,1)</f>
        <v>0</v>
      </c>
    </row>
    <row r="8" spans="1:69" x14ac:dyDescent="0.3">
      <c r="A8" s="1">
        <v>3</v>
      </c>
      <c r="B8" s="41" t="s">
        <v>137</v>
      </c>
      <c r="C8" s="47">
        <v>100</v>
      </c>
      <c r="D8" s="55"/>
      <c r="E8" s="5"/>
      <c r="F8" s="5"/>
      <c r="G8" s="93"/>
      <c r="H8" s="63"/>
      <c r="I8" s="64"/>
      <c r="J8" s="3"/>
      <c r="K8" s="3"/>
      <c r="L8" s="97"/>
      <c r="M8" s="47">
        <v>70</v>
      </c>
      <c r="N8" s="5"/>
      <c r="O8" s="5"/>
      <c r="P8" s="5"/>
      <c r="Q8" s="5"/>
      <c r="R8" s="93"/>
      <c r="S8" s="63">
        <v>90</v>
      </c>
      <c r="T8" s="3"/>
      <c r="U8" s="3"/>
      <c r="V8" s="3"/>
      <c r="W8" s="3"/>
      <c r="X8" s="3"/>
      <c r="Y8" s="3"/>
      <c r="Z8" s="97"/>
      <c r="AA8" s="47">
        <v>100</v>
      </c>
      <c r="AB8" s="5"/>
      <c r="AC8" s="93"/>
      <c r="AD8" s="102">
        <v>100</v>
      </c>
      <c r="AE8" s="72"/>
      <c r="AF8" s="106"/>
      <c r="AG8" s="111">
        <v>70</v>
      </c>
      <c r="AH8" s="12"/>
      <c r="AI8" s="12"/>
      <c r="AJ8" s="12"/>
      <c r="AK8" s="12"/>
      <c r="AL8" s="116"/>
      <c r="AM8" s="120"/>
      <c r="AN8" s="14"/>
      <c r="AO8" s="14"/>
      <c r="AP8" s="14"/>
      <c r="AQ8" s="14"/>
      <c r="AR8" s="15"/>
      <c r="AS8" s="125"/>
      <c r="AT8" s="63"/>
      <c r="AU8" s="3"/>
      <c r="AV8" s="3"/>
      <c r="AW8" s="97"/>
      <c r="AX8" s="47">
        <v>85</v>
      </c>
      <c r="AY8" s="5"/>
      <c r="AZ8" s="5"/>
      <c r="BA8" s="5"/>
      <c r="BB8" s="93"/>
      <c r="BC8" s="102">
        <v>20</v>
      </c>
      <c r="BD8" s="8"/>
      <c r="BE8" s="8"/>
      <c r="BF8" s="8"/>
      <c r="BG8" s="128"/>
      <c r="BH8" s="132">
        <v>40</v>
      </c>
      <c r="BI8" s="22"/>
      <c r="BJ8" s="22"/>
      <c r="BK8" s="22"/>
      <c r="BL8" s="22"/>
      <c r="BM8" s="22"/>
      <c r="BN8" s="22"/>
      <c r="BO8" s="135">
        <f t="shared" si="0"/>
        <v>30</v>
      </c>
      <c r="BP8">
        <f t="shared" si="1"/>
        <v>70.75</v>
      </c>
      <c r="BQ8" s="23">
        <f t="shared" si="2"/>
        <v>5.9</v>
      </c>
    </row>
    <row r="9" spans="1:69" x14ac:dyDescent="0.3">
      <c r="A9" s="1">
        <v>4</v>
      </c>
      <c r="B9" s="41"/>
      <c r="C9" s="47"/>
      <c r="D9" s="55"/>
      <c r="E9" s="5"/>
      <c r="F9" s="5"/>
      <c r="G9" s="93"/>
      <c r="H9" s="63"/>
      <c r="I9" s="64"/>
      <c r="J9" s="3"/>
      <c r="K9" s="3"/>
      <c r="L9" s="97"/>
      <c r="M9" s="47"/>
      <c r="N9" s="5"/>
      <c r="O9" s="5"/>
      <c r="P9" s="5"/>
      <c r="Q9" s="5"/>
      <c r="R9" s="93"/>
      <c r="S9" s="63"/>
      <c r="T9" s="3"/>
      <c r="U9" s="3"/>
      <c r="V9" s="3"/>
      <c r="W9" s="3"/>
      <c r="X9" s="3"/>
      <c r="Y9" s="3"/>
      <c r="Z9" s="97"/>
      <c r="AA9" s="47"/>
      <c r="AB9" s="5"/>
      <c r="AC9" s="93"/>
      <c r="AD9" s="102"/>
      <c r="AE9" s="72"/>
      <c r="AF9" s="106"/>
      <c r="AG9" s="111"/>
      <c r="AH9" s="12"/>
      <c r="AI9" s="12"/>
      <c r="AJ9" s="12"/>
      <c r="AK9" s="12"/>
      <c r="AL9" s="116"/>
      <c r="AM9" s="120"/>
      <c r="AN9" s="14"/>
      <c r="AO9" s="14"/>
      <c r="AP9" s="14"/>
      <c r="AQ9" s="14"/>
      <c r="AR9" s="15"/>
      <c r="AS9" s="125"/>
      <c r="AT9" s="63"/>
      <c r="AU9" s="3"/>
      <c r="AV9" s="3"/>
      <c r="AW9" s="97"/>
      <c r="AX9" s="47"/>
      <c r="AY9" s="5"/>
      <c r="AZ9" s="5"/>
      <c r="BA9" s="5"/>
      <c r="BB9" s="93"/>
      <c r="BC9" s="102"/>
      <c r="BD9" s="8"/>
      <c r="BE9" s="8"/>
      <c r="BF9" s="8"/>
      <c r="BG9" s="128"/>
      <c r="BH9" s="132"/>
      <c r="BI9" s="22"/>
      <c r="BJ9" s="22"/>
      <c r="BK9" s="22"/>
      <c r="BL9" s="22"/>
      <c r="BM9" s="22"/>
      <c r="BN9" s="22"/>
      <c r="BO9" s="135">
        <f t="shared" si="0"/>
        <v>0</v>
      </c>
      <c r="BP9">
        <f t="shared" si="1"/>
        <v>0</v>
      </c>
      <c r="BQ9" s="23">
        <f t="shared" si="2"/>
        <v>0</v>
      </c>
    </row>
    <row r="10" spans="1:69" x14ac:dyDescent="0.3">
      <c r="A10" s="1">
        <v>5</v>
      </c>
      <c r="B10" s="41" t="s">
        <v>138</v>
      </c>
      <c r="C10" s="47">
        <v>100</v>
      </c>
      <c r="D10" s="55"/>
      <c r="E10" s="5"/>
      <c r="F10" s="5"/>
      <c r="G10" s="93"/>
      <c r="H10" s="63">
        <v>5</v>
      </c>
      <c r="I10" s="64"/>
      <c r="J10" s="3"/>
      <c r="K10" s="3"/>
      <c r="L10" s="97"/>
      <c r="M10" s="47">
        <v>60</v>
      </c>
      <c r="N10" s="5"/>
      <c r="O10" s="5"/>
      <c r="P10" s="5"/>
      <c r="Q10" s="5"/>
      <c r="R10" s="93"/>
      <c r="S10" s="63">
        <v>85</v>
      </c>
      <c r="T10" s="3"/>
      <c r="U10" s="3"/>
      <c r="V10" s="3"/>
      <c r="W10" s="3"/>
      <c r="X10" s="3"/>
      <c r="Y10" s="3"/>
      <c r="Z10" s="97"/>
      <c r="AA10" s="47">
        <v>100</v>
      </c>
      <c r="AB10" s="5"/>
      <c r="AC10" s="93"/>
      <c r="AD10" s="102">
        <v>50</v>
      </c>
      <c r="AE10" s="72"/>
      <c r="AF10" s="106"/>
      <c r="AG10" s="111">
        <v>70</v>
      </c>
      <c r="AH10" s="12"/>
      <c r="AI10" s="12"/>
      <c r="AJ10" s="12"/>
      <c r="AK10" s="12"/>
      <c r="AL10" s="116"/>
      <c r="AM10" s="120"/>
      <c r="AN10" s="14"/>
      <c r="AO10" s="14"/>
      <c r="AP10" s="14"/>
      <c r="AQ10" s="14"/>
      <c r="AR10" s="15"/>
      <c r="AS10" s="125"/>
      <c r="AT10" s="63"/>
      <c r="AU10" s="3"/>
      <c r="AV10" s="3"/>
      <c r="AW10" s="97"/>
      <c r="AX10" s="47">
        <v>10</v>
      </c>
      <c r="AY10" s="5"/>
      <c r="AZ10" s="5"/>
      <c r="BA10" s="5"/>
      <c r="BB10" s="93"/>
      <c r="BC10" s="102">
        <v>20</v>
      </c>
      <c r="BD10" s="8"/>
      <c r="BE10" s="8"/>
      <c r="BF10" s="8"/>
      <c r="BG10" s="128"/>
      <c r="BH10" s="132">
        <v>40</v>
      </c>
      <c r="BI10" s="22"/>
      <c r="BJ10" s="22"/>
      <c r="BK10" s="22"/>
      <c r="BL10" s="22"/>
      <c r="BM10" s="22"/>
      <c r="BN10" s="22"/>
      <c r="BO10" s="135">
        <f t="shared" si="0"/>
        <v>33.5</v>
      </c>
      <c r="BP10">
        <f t="shared" si="1"/>
        <v>52.25</v>
      </c>
      <c r="BQ10" s="23">
        <f t="shared" si="2"/>
        <v>4.7</v>
      </c>
    </row>
    <row r="11" spans="1:69" x14ac:dyDescent="0.3">
      <c r="A11" s="1">
        <v>6</v>
      </c>
      <c r="B11" s="41"/>
      <c r="C11" s="47"/>
      <c r="D11" s="55"/>
      <c r="E11" s="5"/>
      <c r="F11" s="5"/>
      <c r="G11" s="93"/>
      <c r="H11" s="63"/>
      <c r="I11" s="64"/>
      <c r="J11" s="3"/>
      <c r="K11" s="3"/>
      <c r="L11" s="97"/>
      <c r="M11" s="47"/>
      <c r="N11" s="5"/>
      <c r="O11" s="5"/>
      <c r="P11" s="5"/>
      <c r="Q11" s="5"/>
      <c r="R11" s="93"/>
      <c r="S11" s="63"/>
      <c r="T11" s="3"/>
      <c r="U11" s="3"/>
      <c r="V11" s="3"/>
      <c r="W11" s="3"/>
      <c r="X11" s="3"/>
      <c r="Y11" s="3"/>
      <c r="Z11" s="97"/>
      <c r="AA11" s="47"/>
      <c r="AB11" s="5"/>
      <c r="AC11" s="93"/>
      <c r="AD11" s="102"/>
      <c r="AE11" s="72"/>
      <c r="AF11" s="106"/>
      <c r="AG11" s="111"/>
      <c r="AH11" s="12"/>
      <c r="AI11" s="12"/>
      <c r="AJ11" s="12"/>
      <c r="AK11" s="12"/>
      <c r="AL11" s="116"/>
      <c r="AM11" s="120"/>
      <c r="AN11" s="14"/>
      <c r="AO11" s="14"/>
      <c r="AP11" s="14"/>
      <c r="AQ11" s="14"/>
      <c r="AR11" s="15"/>
      <c r="AS11" s="125"/>
      <c r="AT11" s="63"/>
      <c r="AU11" s="3"/>
      <c r="AV11" s="3"/>
      <c r="AW11" s="97"/>
      <c r="AX11" s="47"/>
      <c r="AY11" s="5"/>
      <c r="AZ11" s="5"/>
      <c r="BA11" s="5"/>
      <c r="BB11" s="93"/>
      <c r="BC11" s="102"/>
      <c r="BD11" s="8"/>
      <c r="BE11" s="8"/>
      <c r="BF11" s="8"/>
      <c r="BG11" s="128"/>
      <c r="BH11" s="132"/>
      <c r="BI11" s="22"/>
      <c r="BJ11" s="22"/>
      <c r="BK11" s="22"/>
      <c r="BL11" s="22"/>
      <c r="BM11" s="22"/>
      <c r="BN11" s="22"/>
      <c r="BO11" s="135">
        <f t="shared" si="0"/>
        <v>0</v>
      </c>
      <c r="BP11">
        <f t="shared" si="1"/>
        <v>0</v>
      </c>
      <c r="BQ11" s="23">
        <f t="shared" si="2"/>
        <v>0</v>
      </c>
    </row>
    <row r="12" spans="1:69" x14ac:dyDescent="0.3">
      <c r="A12" s="1">
        <v>7</v>
      </c>
      <c r="B12" s="41" t="s">
        <v>139</v>
      </c>
      <c r="C12" s="47">
        <v>20</v>
      </c>
      <c r="D12" s="55"/>
      <c r="E12" s="5"/>
      <c r="F12" s="5"/>
      <c r="G12" s="93"/>
      <c r="H12" s="63"/>
      <c r="I12" s="64"/>
      <c r="J12" s="3"/>
      <c r="K12" s="3"/>
      <c r="L12" s="97"/>
      <c r="M12" s="47">
        <v>50</v>
      </c>
      <c r="N12" s="5"/>
      <c r="O12" s="5"/>
      <c r="P12" s="5"/>
      <c r="Q12" s="5"/>
      <c r="R12" s="93"/>
      <c r="S12" s="63">
        <v>80</v>
      </c>
      <c r="T12" s="3"/>
      <c r="U12" s="3"/>
      <c r="V12" s="3"/>
      <c r="W12" s="3"/>
      <c r="X12" s="3"/>
      <c r="Y12" s="3"/>
      <c r="Z12" s="97"/>
      <c r="AA12" s="47">
        <v>100</v>
      </c>
      <c r="AB12" s="5"/>
      <c r="AC12" s="93"/>
      <c r="AD12" s="102">
        <v>50</v>
      </c>
      <c r="AE12" s="72"/>
      <c r="AF12" s="106"/>
      <c r="AG12" s="111">
        <v>70</v>
      </c>
      <c r="AH12" s="12"/>
      <c r="AI12" s="12"/>
      <c r="AJ12" s="12"/>
      <c r="AK12" s="12"/>
      <c r="AL12" s="116"/>
      <c r="AM12" s="120"/>
      <c r="AN12" s="14"/>
      <c r="AO12" s="14"/>
      <c r="AP12" s="14"/>
      <c r="AQ12" s="14"/>
      <c r="AR12" s="15"/>
      <c r="AS12" s="125"/>
      <c r="AT12" s="63"/>
      <c r="AU12" s="3"/>
      <c r="AV12" s="3"/>
      <c r="AW12" s="97"/>
      <c r="AX12" s="47"/>
      <c r="AY12" s="5"/>
      <c r="AZ12" s="5"/>
      <c r="BA12" s="5"/>
      <c r="BB12" s="93"/>
      <c r="BC12" s="102">
        <v>10</v>
      </c>
      <c r="BD12" s="8"/>
      <c r="BE12" s="8"/>
      <c r="BF12" s="8"/>
      <c r="BG12" s="128"/>
      <c r="BH12" s="132">
        <v>45</v>
      </c>
      <c r="BI12" s="22"/>
      <c r="BJ12" s="22"/>
      <c r="BK12" s="22"/>
      <c r="BL12" s="22"/>
      <c r="BM12" s="22"/>
      <c r="BN12" s="22"/>
      <c r="BO12" s="135">
        <f t="shared" si="0"/>
        <v>6</v>
      </c>
      <c r="BP12">
        <f t="shared" si="1"/>
        <v>47.5</v>
      </c>
      <c r="BQ12" s="23">
        <f t="shared" si="2"/>
        <v>3.5</v>
      </c>
    </row>
    <row r="13" spans="1:69" x14ac:dyDescent="0.3">
      <c r="A13" s="1">
        <v>8</v>
      </c>
      <c r="B13" s="41"/>
      <c r="C13" s="47"/>
      <c r="D13" s="55"/>
      <c r="E13" s="5"/>
      <c r="F13" s="5"/>
      <c r="G13" s="93"/>
      <c r="H13" s="63"/>
      <c r="I13" s="64"/>
      <c r="J13" s="3"/>
      <c r="K13" s="3"/>
      <c r="L13" s="97"/>
      <c r="M13" s="47"/>
      <c r="N13" s="5"/>
      <c r="O13" s="5"/>
      <c r="P13" s="5"/>
      <c r="Q13" s="5"/>
      <c r="R13" s="93"/>
      <c r="S13" s="63"/>
      <c r="T13" s="3"/>
      <c r="U13" s="3"/>
      <c r="V13" s="3"/>
      <c r="W13" s="3"/>
      <c r="X13" s="3"/>
      <c r="Y13" s="3"/>
      <c r="Z13" s="97"/>
      <c r="AA13" s="47"/>
      <c r="AB13" s="5"/>
      <c r="AC13" s="93"/>
      <c r="AD13" s="102"/>
      <c r="AE13" s="72"/>
      <c r="AF13" s="106"/>
      <c r="AG13" s="111"/>
      <c r="AH13" s="12"/>
      <c r="AI13" s="12"/>
      <c r="AJ13" s="12"/>
      <c r="AK13" s="12"/>
      <c r="AL13" s="116"/>
      <c r="AM13" s="120"/>
      <c r="AN13" s="14"/>
      <c r="AO13" s="14"/>
      <c r="AP13" s="14"/>
      <c r="AQ13" s="14"/>
      <c r="AR13" s="15"/>
      <c r="AS13" s="125"/>
      <c r="AT13" s="63"/>
      <c r="AU13" s="3"/>
      <c r="AV13" s="3"/>
      <c r="AW13" s="97"/>
      <c r="AX13" s="47"/>
      <c r="AY13" s="5"/>
      <c r="AZ13" s="5"/>
      <c r="BA13" s="5"/>
      <c r="BB13" s="93"/>
      <c r="BC13" s="102"/>
      <c r="BD13" s="8"/>
      <c r="BE13" s="8"/>
      <c r="BF13" s="8"/>
      <c r="BG13" s="128"/>
      <c r="BH13" s="132"/>
      <c r="BI13" s="22"/>
      <c r="BJ13" s="22"/>
      <c r="BK13" s="22"/>
      <c r="BL13" s="22"/>
      <c r="BM13" s="22"/>
      <c r="BN13" s="22"/>
      <c r="BO13" s="135">
        <f t="shared" si="0"/>
        <v>0</v>
      </c>
      <c r="BP13">
        <f t="shared" si="1"/>
        <v>0</v>
      </c>
      <c r="BQ13" s="23">
        <f t="shared" si="2"/>
        <v>0</v>
      </c>
    </row>
    <row r="14" spans="1:69" x14ac:dyDescent="0.3">
      <c r="A14" s="1">
        <v>9</v>
      </c>
      <c r="B14" s="41" t="s">
        <v>140</v>
      </c>
      <c r="C14" s="47">
        <v>20</v>
      </c>
      <c r="D14" s="55"/>
      <c r="E14" s="5"/>
      <c r="F14" s="5"/>
      <c r="G14" s="93"/>
      <c r="H14" s="63"/>
      <c r="I14" s="64"/>
      <c r="J14" s="3"/>
      <c r="K14" s="3"/>
      <c r="L14" s="97"/>
      <c r="M14" s="47">
        <v>80</v>
      </c>
      <c r="N14" s="5"/>
      <c r="O14" s="5"/>
      <c r="P14" s="5"/>
      <c r="Q14" s="5"/>
      <c r="R14" s="93"/>
      <c r="S14" s="63">
        <v>80</v>
      </c>
      <c r="T14" s="3"/>
      <c r="U14" s="3"/>
      <c r="V14" s="3"/>
      <c r="W14" s="3"/>
      <c r="X14" s="3"/>
      <c r="Y14" s="3"/>
      <c r="Z14" s="97"/>
      <c r="AA14" s="47">
        <v>100</v>
      </c>
      <c r="AB14" s="5"/>
      <c r="AC14" s="93"/>
      <c r="AD14" s="102">
        <v>50</v>
      </c>
      <c r="AE14" s="72"/>
      <c r="AF14" s="106"/>
      <c r="AG14" s="111">
        <v>70</v>
      </c>
      <c r="AH14" s="12"/>
      <c r="AI14" s="12"/>
      <c r="AJ14" s="12"/>
      <c r="AK14" s="12"/>
      <c r="AL14" s="116"/>
      <c r="AM14" s="120"/>
      <c r="AN14" s="14"/>
      <c r="AO14" s="14"/>
      <c r="AP14" s="14"/>
      <c r="AQ14" s="14"/>
      <c r="AR14" s="15"/>
      <c r="AS14" s="125"/>
      <c r="AT14" s="63"/>
      <c r="AU14" s="3"/>
      <c r="AV14" s="3"/>
      <c r="AW14" s="97"/>
      <c r="AX14" s="47"/>
      <c r="AY14" s="5"/>
      <c r="AZ14" s="5"/>
      <c r="BA14" s="5"/>
      <c r="BB14" s="93"/>
      <c r="BC14" s="102">
        <v>90</v>
      </c>
      <c r="BD14" s="8"/>
      <c r="BE14" s="8"/>
      <c r="BF14" s="8"/>
      <c r="BG14" s="128"/>
      <c r="BH14" s="132">
        <v>30</v>
      </c>
      <c r="BI14" s="22"/>
      <c r="BJ14" s="22"/>
      <c r="BK14" s="22"/>
      <c r="BL14" s="22"/>
      <c r="BM14" s="22"/>
      <c r="BN14" s="22"/>
      <c r="BO14" s="135">
        <f t="shared" si="0"/>
        <v>6</v>
      </c>
      <c r="BP14">
        <f t="shared" si="1"/>
        <v>62.5</v>
      </c>
      <c r="BQ14" s="23">
        <f t="shared" si="2"/>
        <v>4.5999999999999996</v>
      </c>
    </row>
    <row r="15" spans="1:69" x14ac:dyDescent="0.3">
      <c r="A15" s="1">
        <v>10</v>
      </c>
      <c r="B15" s="41"/>
      <c r="C15" s="47"/>
      <c r="D15" s="55"/>
      <c r="E15" s="5"/>
      <c r="F15" s="5"/>
      <c r="G15" s="93"/>
      <c r="H15" s="63"/>
      <c r="I15" s="64"/>
      <c r="J15" s="3"/>
      <c r="K15" s="3"/>
      <c r="L15" s="97"/>
      <c r="M15" s="47"/>
      <c r="N15" s="5"/>
      <c r="O15" s="5"/>
      <c r="P15" s="5"/>
      <c r="Q15" s="5"/>
      <c r="R15" s="93"/>
      <c r="S15" s="63"/>
      <c r="T15" s="3"/>
      <c r="U15" s="3"/>
      <c r="V15" s="3"/>
      <c r="W15" s="3"/>
      <c r="X15" s="3"/>
      <c r="Y15" s="3"/>
      <c r="Z15" s="97"/>
      <c r="AA15" s="47"/>
      <c r="AB15" s="5"/>
      <c r="AC15" s="93"/>
      <c r="AD15" s="102"/>
      <c r="AE15" s="72"/>
      <c r="AF15" s="106"/>
      <c r="AG15" s="111"/>
      <c r="AH15" s="12"/>
      <c r="AI15" s="12"/>
      <c r="AJ15" s="12"/>
      <c r="AK15" s="12"/>
      <c r="AL15" s="116"/>
      <c r="AM15" s="120"/>
      <c r="AN15" s="14"/>
      <c r="AO15" s="14"/>
      <c r="AP15" s="14"/>
      <c r="AQ15" s="14"/>
      <c r="AR15" s="15"/>
      <c r="AS15" s="125"/>
      <c r="AT15" s="63"/>
      <c r="AU15" s="3"/>
      <c r="AV15" s="3"/>
      <c r="AW15" s="97"/>
      <c r="AX15" s="47"/>
      <c r="AY15" s="5"/>
      <c r="AZ15" s="5"/>
      <c r="BA15" s="5"/>
      <c r="BB15" s="93"/>
      <c r="BC15" s="102"/>
      <c r="BD15" s="8"/>
      <c r="BE15" s="8"/>
      <c r="BF15" s="8"/>
      <c r="BG15" s="128"/>
      <c r="BH15" s="132"/>
      <c r="BI15" s="22"/>
      <c r="BJ15" s="22"/>
      <c r="BK15" s="22"/>
      <c r="BL15" s="22"/>
      <c r="BM15" s="22"/>
      <c r="BN15" s="22"/>
      <c r="BO15" s="135">
        <f t="shared" si="0"/>
        <v>0</v>
      </c>
      <c r="BP15">
        <f t="shared" si="1"/>
        <v>0</v>
      </c>
      <c r="BQ15" s="23">
        <f t="shared" si="2"/>
        <v>0</v>
      </c>
    </row>
    <row r="16" spans="1:69" x14ac:dyDescent="0.3">
      <c r="A16" s="1">
        <v>11</v>
      </c>
      <c r="B16" s="41" t="s">
        <v>141</v>
      </c>
      <c r="C16" s="47">
        <v>100</v>
      </c>
      <c r="D16" s="55"/>
      <c r="E16" s="5"/>
      <c r="F16" s="5"/>
      <c r="G16" s="93"/>
      <c r="H16" s="63"/>
      <c r="I16" s="64"/>
      <c r="J16" s="3"/>
      <c r="K16" s="3"/>
      <c r="L16" s="97"/>
      <c r="M16" s="47"/>
      <c r="N16" s="5"/>
      <c r="O16" s="5"/>
      <c r="P16" s="5"/>
      <c r="Q16" s="5"/>
      <c r="R16" s="93"/>
      <c r="S16" s="63"/>
      <c r="T16" s="3"/>
      <c r="U16" s="3"/>
      <c r="V16" s="3"/>
      <c r="W16" s="3"/>
      <c r="X16" s="3"/>
      <c r="Y16" s="3"/>
      <c r="Z16" s="97"/>
      <c r="AA16" s="47"/>
      <c r="AB16" s="5"/>
      <c r="AC16" s="93"/>
      <c r="AD16" s="102"/>
      <c r="AE16" s="72"/>
      <c r="AF16" s="106"/>
      <c r="AG16" s="111"/>
      <c r="AH16" s="12"/>
      <c r="AI16" s="12"/>
      <c r="AJ16" s="12"/>
      <c r="AK16" s="12"/>
      <c r="AL16" s="116"/>
      <c r="AM16" s="120"/>
      <c r="AN16" s="14"/>
      <c r="AO16" s="14"/>
      <c r="AP16" s="14"/>
      <c r="AQ16" s="14"/>
      <c r="AR16" s="15"/>
      <c r="AS16" s="125"/>
      <c r="AT16" s="63"/>
      <c r="AU16" s="3"/>
      <c r="AV16" s="3"/>
      <c r="AW16" s="97"/>
      <c r="AX16" s="47"/>
      <c r="AY16" s="5"/>
      <c r="AZ16" s="5"/>
      <c r="BA16" s="5"/>
      <c r="BB16" s="93"/>
      <c r="BC16" s="102"/>
      <c r="BD16" s="8"/>
      <c r="BE16" s="8"/>
      <c r="BF16" s="8"/>
      <c r="BG16" s="128"/>
      <c r="BH16" s="132"/>
      <c r="BI16" s="22"/>
      <c r="BJ16" s="22"/>
      <c r="BK16" s="22"/>
      <c r="BL16" s="22"/>
      <c r="BM16" s="22"/>
      <c r="BN16" s="22"/>
      <c r="BO16" s="135">
        <f t="shared" si="0"/>
        <v>30</v>
      </c>
      <c r="BP16">
        <f t="shared" si="1"/>
        <v>0</v>
      </c>
      <c r="BQ16" s="23">
        <f t="shared" si="2"/>
        <v>0.9</v>
      </c>
    </row>
    <row r="17" spans="1:69" x14ac:dyDescent="0.3">
      <c r="A17" s="1">
        <v>12</v>
      </c>
      <c r="B17" s="41"/>
      <c r="C17" s="47"/>
      <c r="D17" s="55"/>
      <c r="E17" s="5"/>
      <c r="F17" s="5"/>
      <c r="G17" s="93"/>
      <c r="H17" s="63"/>
      <c r="I17" s="64"/>
      <c r="J17" s="3"/>
      <c r="K17" s="3"/>
      <c r="L17" s="97"/>
      <c r="M17" s="47"/>
      <c r="N17" s="5"/>
      <c r="O17" s="5"/>
      <c r="P17" s="5"/>
      <c r="Q17" s="5"/>
      <c r="R17" s="93"/>
      <c r="S17" s="63"/>
      <c r="T17" s="3"/>
      <c r="U17" s="3"/>
      <c r="V17" s="3"/>
      <c r="W17" s="3"/>
      <c r="X17" s="3"/>
      <c r="Y17" s="3"/>
      <c r="Z17" s="97"/>
      <c r="AA17" s="47"/>
      <c r="AB17" s="5"/>
      <c r="AC17" s="93"/>
      <c r="AD17" s="102"/>
      <c r="AE17" s="72"/>
      <c r="AF17" s="106"/>
      <c r="AG17" s="111"/>
      <c r="AH17" s="12"/>
      <c r="AI17" s="12"/>
      <c r="AJ17" s="12"/>
      <c r="AK17" s="12"/>
      <c r="AL17" s="116"/>
      <c r="AM17" s="120"/>
      <c r="AN17" s="14"/>
      <c r="AO17" s="14"/>
      <c r="AP17" s="14"/>
      <c r="AQ17" s="14"/>
      <c r="AR17" s="15"/>
      <c r="AS17" s="125"/>
      <c r="AT17" s="63"/>
      <c r="AU17" s="3"/>
      <c r="AV17" s="3"/>
      <c r="AW17" s="97"/>
      <c r="AX17" s="47"/>
      <c r="AY17" s="5"/>
      <c r="AZ17" s="5"/>
      <c r="BA17" s="5"/>
      <c r="BB17" s="93"/>
      <c r="BC17" s="102"/>
      <c r="BD17" s="8"/>
      <c r="BE17" s="8"/>
      <c r="BF17" s="8"/>
      <c r="BG17" s="128"/>
      <c r="BH17" s="132"/>
      <c r="BI17" s="22"/>
      <c r="BJ17" s="22"/>
      <c r="BK17" s="22"/>
      <c r="BL17" s="22"/>
      <c r="BM17" s="22"/>
      <c r="BN17" s="22"/>
      <c r="BO17" s="135">
        <f t="shared" si="0"/>
        <v>0</v>
      </c>
      <c r="BP17">
        <f t="shared" si="1"/>
        <v>0</v>
      </c>
      <c r="BQ17" s="23">
        <f t="shared" si="2"/>
        <v>0</v>
      </c>
    </row>
    <row r="18" spans="1:69" x14ac:dyDescent="0.3">
      <c r="A18" s="1">
        <v>13</v>
      </c>
      <c r="B18" s="41" t="s">
        <v>142</v>
      </c>
      <c r="C18" s="47">
        <v>30</v>
      </c>
      <c r="D18" s="55"/>
      <c r="E18" s="5"/>
      <c r="F18" s="5"/>
      <c r="G18" s="93"/>
      <c r="H18" s="63"/>
      <c r="I18" s="64"/>
      <c r="J18" s="3"/>
      <c r="K18" s="3"/>
      <c r="L18" s="97"/>
      <c r="M18" s="47">
        <v>70</v>
      </c>
      <c r="N18" s="5"/>
      <c r="O18" s="5"/>
      <c r="P18" s="5"/>
      <c r="Q18" s="5"/>
      <c r="R18" s="93"/>
      <c r="S18" s="63">
        <v>75</v>
      </c>
      <c r="T18" s="3"/>
      <c r="U18" s="3"/>
      <c r="V18" s="3"/>
      <c r="W18" s="3"/>
      <c r="X18" s="3"/>
      <c r="Y18" s="3"/>
      <c r="Z18" s="97"/>
      <c r="AA18" s="47">
        <v>100</v>
      </c>
      <c r="AB18" s="5"/>
      <c r="AC18" s="93"/>
      <c r="AD18" s="102">
        <v>95</v>
      </c>
      <c r="AE18" s="72"/>
      <c r="AF18" s="106"/>
      <c r="AG18" s="111">
        <v>70</v>
      </c>
      <c r="AH18" s="12"/>
      <c r="AI18" s="12"/>
      <c r="AJ18" s="12"/>
      <c r="AK18" s="12"/>
      <c r="AL18" s="116"/>
      <c r="AM18" s="120"/>
      <c r="AN18" s="14"/>
      <c r="AO18" s="14"/>
      <c r="AP18" s="14"/>
      <c r="AQ18" s="14"/>
      <c r="AR18" s="15"/>
      <c r="AS18" s="125"/>
      <c r="AT18" s="63"/>
      <c r="AU18" s="3"/>
      <c r="AV18" s="3"/>
      <c r="AW18" s="97"/>
      <c r="AX18" s="47">
        <v>40</v>
      </c>
      <c r="AY18" s="5"/>
      <c r="AZ18" s="5"/>
      <c r="BA18" s="5"/>
      <c r="BB18" s="93"/>
      <c r="BC18" s="102"/>
      <c r="BD18" s="8"/>
      <c r="BE18" s="8"/>
      <c r="BF18" s="8"/>
      <c r="BG18" s="128"/>
      <c r="BH18" s="132"/>
      <c r="BI18" s="22"/>
      <c r="BJ18" s="22"/>
      <c r="BK18" s="22"/>
      <c r="BL18" s="22"/>
      <c r="BM18" s="22"/>
      <c r="BN18" s="22"/>
      <c r="BO18" s="135">
        <f t="shared" si="0"/>
        <v>9</v>
      </c>
      <c r="BP18">
        <f t="shared" si="1"/>
        <v>54.25</v>
      </c>
      <c r="BQ18" s="23">
        <f t="shared" si="2"/>
        <v>4.0999999999999996</v>
      </c>
    </row>
    <row r="19" spans="1:69" x14ac:dyDescent="0.3">
      <c r="A19" s="1">
        <v>14</v>
      </c>
      <c r="B19" s="41"/>
      <c r="C19" s="47"/>
      <c r="D19" s="55"/>
      <c r="E19" s="5"/>
      <c r="F19" s="5"/>
      <c r="G19" s="93"/>
      <c r="H19" s="63"/>
      <c r="I19" s="64"/>
      <c r="J19" s="3"/>
      <c r="K19" s="3"/>
      <c r="L19" s="97"/>
      <c r="M19" s="47"/>
      <c r="N19" s="5"/>
      <c r="O19" s="5"/>
      <c r="P19" s="5"/>
      <c r="Q19" s="5"/>
      <c r="R19" s="93"/>
      <c r="S19" s="63"/>
      <c r="T19" s="3"/>
      <c r="U19" s="3"/>
      <c r="V19" s="3"/>
      <c r="W19" s="3"/>
      <c r="X19" s="3"/>
      <c r="Y19" s="3"/>
      <c r="Z19" s="97"/>
      <c r="AA19" s="47"/>
      <c r="AB19" s="5"/>
      <c r="AC19" s="93"/>
      <c r="AD19" s="102"/>
      <c r="AE19" s="72"/>
      <c r="AF19" s="106"/>
      <c r="AG19" s="111"/>
      <c r="AH19" s="12"/>
      <c r="AI19" s="12"/>
      <c r="AJ19" s="12"/>
      <c r="AK19" s="12"/>
      <c r="AL19" s="116"/>
      <c r="AM19" s="120"/>
      <c r="AN19" s="14"/>
      <c r="AO19" s="14"/>
      <c r="AP19" s="14"/>
      <c r="AQ19" s="14"/>
      <c r="AR19" s="15"/>
      <c r="AS19" s="125"/>
      <c r="AT19" s="63"/>
      <c r="AU19" s="3"/>
      <c r="AV19" s="3"/>
      <c r="AW19" s="97"/>
      <c r="AX19" s="47"/>
      <c r="AY19" s="5"/>
      <c r="AZ19" s="5"/>
      <c r="BA19" s="5"/>
      <c r="BB19" s="93"/>
      <c r="BC19" s="102"/>
      <c r="BD19" s="8"/>
      <c r="BE19" s="8"/>
      <c r="BF19" s="8"/>
      <c r="BG19" s="128"/>
      <c r="BH19" s="132"/>
      <c r="BI19" s="22"/>
      <c r="BJ19" s="22"/>
      <c r="BK19" s="22"/>
      <c r="BL19" s="22"/>
      <c r="BM19" s="22"/>
      <c r="BN19" s="22"/>
      <c r="BO19" s="135">
        <f t="shared" si="0"/>
        <v>0</v>
      </c>
      <c r="BP19">
        <f t="shared" si="1"/>
        <v>0</v>
      </c>
      <c r="BQ19" s="23">
        <f t="shared" si="2"/>
        <v>0</v>
      </c>
    </row>
    <row r="20" spans="1:69" x14ac:dyDescent="0.3">
      <c r="A20" s="1">
        <v>15</v>
      </c>
      <c r="B20" s="41" t="s">
        <v>143</v>
      </c>
      <c r="C20" s="47">
        <v>100</v>
      </c>
      <c r="D20" s="55"/>
      <c r="E20" s="5"/>
      <c r="F20" s="5"/>
      <c r="G20" s="93"/>
      <c r="H20" s="63"/>
      <c r="I20" s="64"/>
      <c r="J20" s="3"/>
      <c r="K20" s="3"/>
      <c r="L20" s="97"/>
      <c r="M20" s="47">
        <v>100</v>
      </c>
      <c r="N20" s="5"/>
      <c r="O20" s="5"/>
      <c r="P20" s="5"/>
      <c r="Q20" s="5"/>
      <c r="R20" s="93"/>
      <c r="S20" s="63">
        <v>90</v>
      </c>
      <c r="T20" s="3"/>
      <c r="U20" s="3"/>
      <c r="V20" s="3"/>
      <c r="W20" s="3"/>
      <c r="X20" s="3"/>
      <c r="Y20" s="3"/>
      <c r="Z20" s="97"/>
      <c r="AA20" s="47">
        <v>100</v>
      </c>
      <c r="AB20" s="5"/>
      <c r="AC20" s="93"/>
      <c r="AD20" s="102">
        <v>100</v>
      </c>
      <c r="AE20" s="72"/>
      <c r="AF20" s="106"/>
      <c r="AG20" s="111">
        <v>100</v>
      </c>
      <c r="AH20" s="12"/>
      <c r="AI20" s="12"/>
      <c r="AJ20" s="12"/>
      <c r="AK20" s="12"/>
      <c r="AL20" s="116"/>
      <c r="AM20" s="120"/>
      <c r="AN20" s="14"/>
      <c r="AO20" s="14"/>
      <c r="AP20" s="14"/>
      <c r="AQ20" s="14"/>
      <c r="AR20" s="15"/>
      <c r="AS20" s="125"/>
      <c r="AT20" s="63"/>
      <c r="AU20" s="3"/>
      <c r="AV20" s="3"/>
      <c r="AW20" s="97"/>
      <c r="AX20" s="47">
        <v>90</v>
      </c>
      <c r="AY20" s="5"/>
      <c r="AZ20" s="5"/>
      <c r="BA20" s="5"/>
      <c r="BB20" s="93"/>
      <c r="BC20" s="102">
        <v>30</v>
      </c>
      <c r="BD20" s="8"/>
      <c r="BE20" s="8"/>
      <c r="BF20" s="8"/>
      <c r="BG20" s="128"/>
      <c r="BH20" s="132">
        <v>100</v>
      </c>
      <c r="BI20" s="22"/>
      <c r="BJ20" s="22"/>
      <c r="BK20" s="22"/>
      <c r="BL20" s="22"/>
      <c r="BM20" s="22"/>
      <c r="BN20" s="22"/>
      <c r="BO20" s="135">
        <f t="shared" si="0"/>
        <v>30</v>
      </c>
      <c r="BP20">
        <f t="shared" si="1"/>
        <v>86.5</v>
      </c>
      <c r="BQ20" s="23">
        <f t="shared" si="2"/>
        <v>7</v>
      </c>
    </row>
    <row r="21" spans="1:69" x14ac:dyDescent="0.3">
      <c r="A21" s="1">
        <v>16</v>
      </c>
      <c r="B21" s="41"/>
      <c r="C21" s="47"/>
      <c r="D21" s="55"/>
      <c r="E21" s="5"/>
      <c r="F21" s="5"/>
      <c r="G21" s="93"/>
      <c r="H21" s="63"/>
      <c r="I21" s="64"/>
      <c r="J21" s="3"/>
      <c r="K21" s="3"/>
      <c r="L21" s="97"/>
      <c r="M21" s="47"/>
      <c r="N21" s="5"/>
      <c r="O21" s="5"/>
      <c r="P21" s="5"/>
      <c r="Q21" s="5"/>
      <c r="R21" s="93"/>
      <c r="S21" s="63"/>
      <c r="T21" s="3"/>
      <c r="U21" s="3"/>
      <c r="V21" s="3"/>
      <c r="W21" s="3"/>
      <c r="X21" s="3"/>
      <c r="Y21" s="3"/>
      <c r="Z21" s="97"/>
      <c r="AA21" s="47"/>
      <c r="AB21" s="5"/>
      <c r="AC21" s="93"/>
      <c r="AD21" s="102"/>
      <c r="AE21" s="72"/>
      <c r="AF21" s="106"/>
      <c r="AG21" s="111"/>
      <c r="AH21" s="12"/>
      <c r="AI21" s="12"/>
      <c r="AJ21" s="12"/>
      <c r="AK21" s="12"/>
      <c r="AL21" s="116"/>
      <c r="AM21" s="120"/>
      <c r="AN21" s="14"/>
      <c r="AO21" s="14"/>
      <c r="AP21" s="14"/>
      <c r="AQ21" s="14"/>
      <c r="AR21" s="15"/>
      <c r="AS21" s="125"/>
      <c r="AT21" s="63"/>
      <c r="AU21" s="3"/>
      <c r="AV21" s="3"/>
      <c r="AW21" s="97"/>
      <c r="AX21" s="47"/>
      <c r="AY21" s="5"/>
      <c r="AZ21" s="5"/>
      <c r="BA21" s="5"/>
      <c r="BB21" s="93"/>
      <c r="BC21" s="102"/>
      <c r="BD21" s="8"/>
      <c r="BE21" s="8"/>
      <c r="BF21" s="8"/>
      <c r="BG21" s="128"/>
      <c r="BH21" s="132"/>
      <c r="BI21" s="22"/>
      <c r="BJ21" s="22"/>
      <c r="BK21" s="22"/>
      <c r="BL21" s="22"/>
      <c r="BM21" s="22"/>
      <c r="BN21" s="22"/>
      <c r="BO21" s="135">
        <f t="shared" si="0"/>
        <v>0</v>
      </c>
      <c r="BP21">
        <f t="shared" si="1"/>
        <v>0</v>
      </c>
      <c r="BQ21" s="23">
        <f t="shared" si="2"/>
        <v>0</v>
      </c>
    </row>
    <row r="22" spans="1:69" x14ac:dyDescent="0.3">
      <c r="A22" s="1">
        <v>17</v>
      </c>
      <c r="B22" s="41" t="s">
        <v>144</v>
      </c>
      <c r="C22" s="47">
        <v>100</v>
      </c>
      <c r="D22" s="55"/>
      <c r="E22" s="5"/>
      <c r="F22" s="5"/>
      <c r="G22" s="93"/>
      <c r="H22" s="63"/>
      <c r="I22" s="64"/>
      <c r="J22" s="3"/>
      <c r="K22" s="3"/>
      <c r="L22" s="97"/>
      <c r="M22" s="47">
        <v>100</v>
      </c>
      <c r="N22" s="5"/>
      <c r="O22" s="5"/>
      <c r="P22" s="5"/>
      <c r="Q22" s="5"/>
      <c r="R22" s="93"/>
      <c r="S22" s="63">
        <v>70</v>
      </c>
      <c r="T22" s="3"/>
      <c r="U22" s="3"/>
      <c r="V22" s="3"/>
      <c r="W22" s="3"/>
      <c r="X22" s="3"/>
      <c r="Y22" s="3"/>
      <c r="Z22" s="97"/>
      <c r="AA22" s="47">
        <v>100</v>
      </c>
      <c r="AB22" s="5"/>
      <c r="AC22" s="93"/>
      <c r="AD22" s="102">
        <v>50</v>
      </c>
      <c r="AE22" s="72"/>
      <c r="AF22" s="106"/>
      <c r="AG22" s="111">
        <v>100</v>
      </c>
      <c r="AH22" s="12"/>
      <c r="AI22" s="12"/>
      <c r="AJ22" s="12"/>
      <c r="AK22" s="12"/>
      <c r="AL22" s="116"/>
      <c r="AM22" s="120"/>
      <c r="AN22" s="14"/>
      <c r="AO22" s="14"/>
      <c r="AP22" s="14"/>
      <c r="AQ22" s="14"/>
      <c r="AR22" s="15"/>
      <c r="AS22" s="125"/>
      <c r="AT22" s="63"/>
      <c r="AU22" s="3"/>
      <c r="AV22" s="3"/>
      <c r="AW22" s="97"/>
      <c r="AX22" s="47">
        <v>100</v>
      </c>
      <c r="AY22" s="5"/>
      <c r="AZ22" s="5"/>
      <c r="BA22" s="5"/>
      <c r="BB22" s="93"/>
      <c r="BC22" s="102">
        <v>100</v>
      </c>
      <c r="BD22" s="8"/>
      <c r="BE22" s="8"/>
      <c r="BF22" s="8"/>
      <c r="BG22" s="128"/>
      <c r="BH22" s="132">
        <v>100</v>
      </c>
      <c r="BI22" s="22"/>
      <c r="BJ22" s="22"/>
      <c r="BK22" s="22"/>
      <c r="BL22" s="22"/>
      <c r="BM22" s="22"/>
      <c r="BN22" s="22"/>
      <c r="BO22" s="135">
        <f t="shared" si="0"/>
        <v>30</v>
      </c>
      <c r="BP22">
        <f t="shared" si="1"/>
        <v>90.5</v>
      </c>
      <c r="BQ22" s="23">
        <f t="shared" si="2"/>
        <v>7.2</v>
      </c>
    </row>
    <row r="23" spans="1:69" x14ac:dyDescent="0.3">
      <c r="A23" s="1">
        <v>18</v>
      </c>
      <c r="B23" s="41"/>
      <c r="C23" s="47"/>
      <c r="D23" s="55"/>
      <c r="E23" s="5"/>
      <c r="F23" s="5"/>
      <c r="G23" s="93"/>
      <c r="H23" s="63"/>
      <c r="I23" s="64"/>
      <c r="J23" s="3"/>
      <c r="K23" s="3"/>
      <c r="L23" s="97"/>
      <c r="M23" s="47"/>
      <c r="N23" s="5"/>
      <c r="O23" s="5"/>
      <c r="P23" s="5"/>
      <c r="Q23" s="5"/>
      <c r="R23" s="93"/>
      <c r="S23" s="63"/>
      <c r="T23" s="3"/>
      <c r="U23" s="3"/>
      <c r="V23" s="3"/>
      <c r="W23" s="3"/>
      <c r="X23" s="3"/>
      <c r="Y23" s="3"/>
      <c r="Z23" s="97"/>
      <c r="AA23" s="47"/>
      <c r="AB23" s="5"/>
      <c r="AC23" s="93"/>
      <c r="AD23" s="102"/>
      <c r="AE23" s="72"/>
      <c r="AF23" s="106"/>
      <c r="AG23" s="111"/>
      <c r="AH23" s="12"/>
      <c r="AI23" s="12"/>
      <c r="AJ23" s="12"/>
      <c r="AK23" s="12"/>
      <c r="AL23" s="116"/>
      <c r="AM23" s="120"/>
      <c r="AN23" s="14"/>
      <c r="AO23" s="14"/>
      <c r="AP23" s="14"/>
      <c r="AQ23" s="14"/>
      <c r="AR23" s="15"/>
      <c r="AS23" s="125"/>
      <c r="AT23" s="63"/>
      <c r="AU23" s="3"/>
      <c r="AV23" s="3"/>
      <c r="AW23" s="97"/>
      <c r="AX23" s="47"/>
      <c r="AY23" s="5"/>
      <c r="AZ23" s="5"/>
      <c r="BA23" s="5"/>
      <c r="BB23" s="93"/>
      <c r="BC23" s="102"/>
      <c r="BD23" s="8"/>
      <c r="BE23" s="8"/>
      <c r="BF23" s="8"/>
      <c r="BG23" s="128"/>
      <c r="BH23" s="132"/>
      <c r="BI23" s="22"/>
      <c r="BJ23" s="22"/>
      <c r="BK23" s="22"/>
      <c r="BL23" s="22"/>
      <c r="BM23" s="22"/>
      <c r="BN23" s="22"/>
      <c r="BO23" s="135">
        <f t="shared" si="0"/>
        <v>0</v>
      </c>
      <c r="BP23">
        <f t="shared" si="1"/>
        <v>0</v>
      </c>
      <c r="BQ23" s="23">
        <f t="shared" si="2"/>
        <v>0</v>
      </c>
    </row>
    <row r="24" spans="1:69" x14ac:dyDescent="0.3">
      <c r="A24" s="1">
        <v>19</v>
      </c>
      <c r="B24" s="41" t="s">
        <v>145</v>
      </c>
      <c r="C24" s="47">
        <v>100</v>
      </c>
      <c r="D24" s="55"/>
      <c r="E24" s="5"/>
      <c r="F24" s="5"/>
      <c r="G24" s="93"/>
      <c r="H24" s="63"/>
      <c r="I24" s="64"/>
      <c r="J24" s="3"/>
      <c r="K24" s="3"/>
      <c r="L24" s="97"/>
      <c r="M24" s="47">
        <v>80</v>
      </c>
      <c r="N24" s="5"/>
      <c r="O24" s="5"/>
      <c r="P24" s="5"/>
      <c r="Q24" s="5"/>
      <c r="R24" s="93"/>
      <c r="S24" s="63">
        <v>90</v>
      </c>
      <c r="T24" s="3"/>
      <c r="U24" s="3"/>
      <c r="V24" s="3"/>
      <c r="W24" s="3"/>
      <c r="X24" s="3"/>
      <c r="Y24" s="3"/>
      <c r="Z24" s="97"/>
      <c r="AA24" s="47">
        <v>50</v>
      </c>
      <c r="AB24" s="5"/>
      <c r="AC24" s="93"/>
      <c r="AD24" s="102">
        <v>50</v>
      </c>
      <c r="AE24" s="72"/>
      <c r="AF24" s="106"/>
      <c r="AG24" s="111">
        <v>70</v>
      </c>
      <c r="AH24" s="12"/>
      <c r="AI24" s="12"/>
      <c r="AJ24" s="12"/>
      <c r="AK24" s="12"/>
      <c r="AL24" s="116"/>
      <c r="AM24" s="120"/>
      <c r="AN24" s="14"/>
      <c r="AO24" s="14"/>
      <c r="AP24" s="14"/>
      <c r="AQ24" s="14"/>
      <c r="AR24" s="15"/>
      <c r="AS24" s="125"/>
      <c r="AT24" s="63"/>
      <c r="AU24" s="3"/>
      <c r="AV24" s="3"/>
      <c r="AW24" s="97"/>
      <c r="AX24" s="47">
        <v>90</v>
      </c>
      <c r="AY24" s="5"/>
      <c r="AZ24" s="5"/>
      <c r="BA24" s="5"/>
      <c r="BB24" s="93"/>
      <c r="BC24" s="102">
        <v>95</v>
      </c>
      <c r="BD24" s="8"/>
      <c r="BE24" s="8"/>
      <c r="BF24" s="8"/>
      <c r="BG24" s="128"/>
      <c r="BH24" s="132">
        <v>100</v>
      </c>
      <c r="BI24" s="22"/>
      <c r="BJ24" s="22"/>
      <c r="BK24" s="22"/>
      <c r="BL24" s="22"/>
      <c r="BM24" s="22"/>
      <c r="BN24" s="22"/>
      <c r="BO24" s="135">
        <f t="shared" si="0"/>
        <v>30</v>
      </c>
      <c r="BP24">
        <f t="shared" si="1"/>
        <v>80.25</v>
      </c>
      <c r="BQ24" s="23">
        <f t="shared" si="2"/>
        <v>6.5</v>
      </c>
    </row>
    <row r="25" spans="1:69" x14ac:dyDescent="0.3">
      <c r="A25" s="1">
        <v>20</v>
      </c>
      <c r="B25" s="41"/>
      <c r="C25" s="47"/>
      <c r="D25" s="55"/>
      <c r="E25" s="5"/>
      <c r="F25" s="5"/>
      <c r="G25" s="93"/>
      <c r="H25" s="63"/>
      <c r="I25" s="64"/>
      <c r="J25" s="3"/>
      <c r="K25" s="3"/>
      <c r="L25" s="97"/>
      <c r="M25" s="47"/>
      <c r="N25" s="5"/>
      <c r="O25" s="5"/>
      <c r="P25" s="5"/>
      <c r="Q25" s="5"/>
      <c r="R25" s="93"/>
      <c r="S25" s="63"/>
      <c r="T25" s="3"/>
      <c r="U25" s="3"/>
      <c r="V25" s="3"/>
      <c r="W25" s="3"/>
      <c r="X25" s="3"/>
      <c r="Y25" s="3"/>
      <c r="Z25" s="97"/>
      <c r="AA25" s="47"/>
      <c r="AB25" s="5"/>
      <c r="AC25" s="93"/>
      <c r="AD25" s="102"/>
      <c r="AE25" s="72"/>
      <c r="AF25" s="106"/>
      <c r="AG25" s="111"/>
      <c r="AH25" s="12"/>
      <c r="AI25" s="12"/>
      <c r="AJ25" s="12"/>
      <c r="AK25" s="12"/>
      <c r="AL25" s="116"/>
      <c r="AM25" s="120"/>
      <c r="AN25" s="14"/>
      <c r="AO25" s="14"/>
      <c r="AP25" s="14"/>
      <c r="AQ25" s="14"/>
      <c r="AR25" s="15"/>
      <c r="AS25" s="125"/>
      <c r="AT25" s="63"/>
      <c r="AU25" s="3"/>
      <c r="AV25" s="3"/>
      <c r="AW25" s="97"/>
      <c r="AX25" s="47"/>
      <c r="AY25" s="5"/>
      <c r="AZ25" s="5"/>
      <c r="BA25" s="5"/>
      <c r="BB25" s="93"/>
      <c r="BC25" s="102"/>
      <c r="BD25" s="8"/>
      <c r="BE25" s="8"/>
      <c r="BF25" s="8"/>
      <c r="BG25" s="128"/>
      <c r="BH25" s="132"/>
      <c r="BI25" s="22"/>
      <c r="BJ25" s="22"/>
      <c r="BK25" s="22"/>
      <c r="BL25" s="22"/>
      <c r="BM25" s="22"/>
      <c r="BN25" s="22"/>
      <c r="BO25" s="135">
        <f t="shared" si="0"/>
        <v>0</v>
      </c>
      <c r="BP25">
        <f t="shared" si="1"/>
        <v>0</v>
      </c>
      <c r="BQ25" s="23">
        <f t="shared" si="2"/>
        <v>0</v>
      </c>
    </row>
    <row r="26" spans="1:69" x14ac:dyDescent="0.3">
      <c r="A26" s="1">
        <v>21</v>
      </c>
      <c r="B26" s="41" t="s">
        <v>146</v>
      </c>
      <c r="C26" s="47">
        <v>100</v>
      </c>
      <c r="D26" s="55"/>
      <c r="E26" s="5"/>
      <c r="F26" s="5"/>
      <c r="G26" s="93"/>
      <c r="H26" s="63"/>
      <c r="I26" s="64"/>
      <c r="J26" s="3"/>
      <c r="K26" s="3"/>
      <c r="L26" s="97"/>
      <c r="M26" s="47">
        <v>90</v>
      </c>
      <c r="N26" s="5"/>
      <c r="O26" s="5"/>
      <c r="P26" s="5"/>
      <c r="Q26" s="5"/>
      <c r="R26" s="93"/>
      <c r="S26" s="63">
        <v>90</v>
      </c>
      <c r="T26" s="3"/>
      <c r="U26" s="3"/>
      <c r="V26" s="3"/>
      <c r="W26" s="3"/>
      <c r="X26" s="3"/>
      <c r="Y26" s="3"/>
      <c r="Z26" s="97"/>
      <c r="AA26" s="47">
        <v>100</v>
      </c>
      <c r="AB26" s="5"/>
      <c r="AC26" s="93"/>
      <c r="AD26" s="102">
        <v>100</v>
      </c>
      <c r="AE26" s="72"/>
      <c r="AF26" s="106"/>
      <c r="AG26" s="111">
        <v>70</v>
      </c>
      <c r="AH26" s="12"/>
      <c r="AI26" s="12"/>
      <c r="AJ26" s="12"/>
      <c r="AK26" s="12"/>
      <c r="AL26" s="116"/>
      <c r="AM26" s="120"/>
      <c r="AN26" s="14"/>
      <c r="AO26" s="14"/>
      <c r="AP26" s="14"/>
      <c r="AQ26" s="14"/>
      <c r="AR26" s="15"/>
      <c r="AS26" s="125"/>
      <c r="AT26" s="63"/>
      <c r="AU26" s="3"/>
      <c r="AV26" s="3"/>
      <c r="AW26" s="97"/>
      <c r="AX26" s="47">
        <v>60</v>
      </c>
      <c r="AY26" s="5"/>
      <c r="AZ26" s="5"/>
      <c r="BA26" s="5"/>
      <c r="BB26" s="93"/>
      <c r="BC26" s="102">
        <v>15</v>
      </c>
      <c r="BD26" s="8"/>
      <c r="BE26" s="8"/>
      <c r="BF26" s="8"/>
      <c r="BG26" s="128"/>
      <c r="BH26" s="132">
        <v>100</v>
      </c>
      <c r="BI26" s="22"/>
      <c r="BJ26" s="22"/>
      <c r="BK26" s="22"/>
      <c r="BL26" s="22"/>
      <c r="BM26" s="22"/>
      <c r="BN26" s="22"/>
      <c r="BO26" s="135">
        <f t="shared" si="0"/>
        <v>30</v>
      </c>
      <c r="BP26">
        <f t="shared" si="1"/>
        <v>75.25</v>
      </c>
      <c r="BQ26" s="23">
        <f t="shared" si="2"/>
        <v>6.2</v>
      </c>
    </row>
    <row r="27" spans="1:69" x14ac:dyDescent="0.3">
      <c r="A27" s="1">
        <v>22</v>
      </c>
      <c r="C27" s="47"/>
      <c r="D27" s="55"/>
      <c r="E27" s="5"/>
      <c r="F27" s="5"/>
      <c r="G27" s="93"/>
      <c r="H27" s="63"/>
      <c r="I27" s="64"/>
      <c r="J27" s="3"/>
      <c r="K27" s="3"/>
      <c r="L27" s="97"/>
      <c r="M27" s="47"/>
      <c r="N27" s="5"/>
      <c r="O27" s="5"/>
      <c r="P27" s="5"/>
      <c r="Q27" s="5"/>
      <c r="R27" s="93"/>
      <c r="S27" s="63"/>
      <c r="T27" s="3"/>
      <c r="U27" s="3"/>
      <c r="V27" s="3"/>
      <c r="W27" s="3"/>
      <c r="X27" s="3"/>
      <c r="Y27" s="3"/>
      <c r="Z27" s="97"/>
      <c r="AA27" s="47"/>
      <c r="AB27" s="5"/>
      <c r="AC27" s="93"/>
      <c r="AD27" s="102"/>
      <c r="AE27" s="72"/>
      <c r="AF27" s="106"/>
      <c r="AG27" s="111"/>
      <c r="AH27" s="12"/>
      <c r="AI27" s="12"/>
      <c r="AJ27" s="12"/>
      <c r="AK27" s="12"/>
      <c r="AL27" s="116"/>
      <c r="AM27" s="120"/>
      <c r="AN27" s="14"/>
      <c r="AO27" s="14"/>
      <c r="AP27" s="14"/>
      <c r="AQ27" s="14"/>
      <c r="AR27" s="15"/>
      <c r="AS27" s="125"/>
      <c r="AT27" s="63"/>
      <c r="AU27" s="3"/>
      <c r="AV27" s="3"/>
      <c r="AW27" s="97"/>
      <c r="AX27" s="47"/>
      <c r="AY27" s="5"/>
      <c r="AZ27" s="5"/>
      <c r="BA27" s="5"/>
      <c r="BB27" s="93"/>
      <c r="BC27" s="102"/>
      <c r="BD27" s="8"/>
      <c r="BE27" s="8"/>
      <c r="BF27" s="8"/>
      <c r="BG27" s="128"/>
      <c r="BH27" s="132"/>
      <c r="BI27" s="22"/>
      <c r="BJ27" s="22"/>
      <c r="BK27" s="22"/>
      <c r="BL27" s="22"/>
      <c r="BM27" s="22"/>
      <c r="BN27" s="22"/>
      <c r="BO27" s="135">
        <f t="shared" si="0"/>
        <v>0</v>
      </c>
      <c r="BP27">
        <f t="shared" si="1"/>
        <v>0</v>
      </c>
      <c r="BQ27" s="23">
        <f t="shared" si="2"/>
        <v>0</v>
      </c>
    </row>
    <row r="28" spans="1:69" x14ac:dyDescent="0.3">
      <c r="A28" s="1">
        <v>23</v>
      </c>
      <c r="B28" s="41" t="s">
        <v>147</v>
      </c>
      <c r="C28" s="47">
        <v>20</v>
      </c>
      <c r="D28" s="55"/>
      <c r="E28" s="5"/>
      <c r="F28" s="5"/>
      <c r="G28" s="93"/>
      <c r="H28" s="63"/>
      <c r="I28" s="64"/>
      <c r="J28" s="3"/>
      <c r="K28" s="3"/>
      <c r="L28" s="97"/>
      <c r="M28" s="47">
        <v>40</v>
      </c>
      <c r="N28" s="5"/>
      <c r="O28" s="5"/>
      <c r="P28" s="5"/>
      <c r="Q28" s="5"/>
      <c r="R28" s="93"/>
      <c r="S28" s="63">
        <v>65</v>
      </c>
      <c r="T28" s="3"/>
      <c r="U28" s="3"/>
      <c r="V28" s="3"/>
      <c r="W28" s="3"/>
      <c r="X28" s="3"/>
      <c r="Y28" s="3"/>
      <c r="Z28" s="97"/>
      <c r="AA28" s="47">
        <v>50</v>
      </c>
      <c r="AB28" s="5"/>
      <c r="AC28" s="93"/>
      <c r="AD28" s="102">
        <v>50</v>
      </c>
      <c r="AE28" s="72"/>
      <c r="AF28" s="106"/>
      <c r="AG28" s="111">
        <v>70</v>
      </c>
      <c r="AH28" s="12"/>
      <c r="AI28" s="12"/>
      <c r="AJ28" s="12"/>
      <c r="AK28" s="12"/>
      <c r="AL28" s="116"/>
      <c r="AM28" s="120"/>
      <c r="AN28" s="14"/>
      <c r="AO28" s="14"/>
      <c r="AP28" s="14"/>
      <c r="AQ28" s="14"/>
      <c r="AR28" s="15"/>
      <c r="AS28" s="125"/>
      <c r="AT28" s="63"/>
      <c r="AU28" s="3"/>
      <c r="AV28" s="3"/>
      <c r="AW28" s="97"/>
      <c r="AX28" s="47"/>
      <c r="AY28" s="5"/>
      <c r="AZ28" s="5"/>
      <c r="BA28" s="5"/>
      <c r="BB28" s="93"/>
      <c r="BC28" s="102"/>
      <c r="BD28" s="8"/>
      <c r="BE28" s="8"/>
      <c r="BF28" s="8"/>
      <c r="BG28" s="128"/>
      <c r="BH28" s="132">
        <v>40</v>
      </c>
      <c r="BI28" s="22"/>
      <c r="BJ28" s="22"/>
      <c r="BK28" s="22"/>
      <c r="BL28" s="22"/>
      <c r="BM28" s="22"/>
      <c r="BN28" s="22"/>
      <c r="BO28" s="135">
        <f t="shared" si="0"/>
        <v>6</v>
      </c>
      <c r="BP28">
        <f t="shared" si="1"/>
        <v>36.75</v>
      </c>
      <c r="BQ28" s="23">
        <f t="shared" si="2"/>
        <v>2.8</v>
      </c>
    </row>
    <row r="29" spans="1:69" x14ac:dyDescent="0.3">
      <c r="A29" s="1">
        <v>24</v>
      </c>
      <c r="B29" s="41"/>
      <c r="C29" s="47"/>
      <c r="D29" s="55"/>
      <c r="E29" s="5"/>
      <c r="F29" s="5"/>
      <c r="G29" s="93"/>
      <c r="H29" s="63"/>
      <c r="I29" s="64"/>
      <c r="J29" s="3"/>
      <c r="K29" s="3"/>
      <c r="L29" s="97"/>
      <c r="M29" s="47"/>
      <c r="N29" s="5"/>
      <c r="O29" s="5"/>
      <c r="P29" s="5"/>
      <c r="Q29" s="5"/>
      <c r="R29" s="93"/>
      <c r="S29" s="63"/>
      <c r="T29" s="3"/>
      <c r="U29" s="3"/>
      <c r="V29" s="3"/>
      <c r="W29" s="3"/>
      <c r="X29" s="3"/>
      <c r="Y29" s="3"/>
      <c r="Z29" s="97"/>
      <c r="AA29" s="47"/>
      <c r="AB29" s="5"/>
      <c r="AC29" s="93"/>
      <c r="AD29" s="102"/>
      <c r="AE29" s="72"/>
      <c r="AF29" s="106"/>
      <c r="AG29" s="111"/>
      <c r="AH29" s="12"/>
      <c r="AI29" s="12"/>
      <c r="AJ29" s="12"/>
      <c r="AK29" s="12"/>
      <c r="AL29" s="116"/>
      <c r="AM29" s="120"/>
      <c r="AN29" s="14"/>
      <c r="AO29" s="14"/>
      <c r="AP29" s="14"/>
      <c r="AQ29" s="14"/>
      <c r="AR29" s="15"/>
      <c r="AS29" s="125"/>
      <c r="AT29" s="63"/>
      <c r="AU29" s="3"/>
      <c r="AV29" s="3"/>
      <c r="AW29" s="97"/>
      <c r="AX29" s="47"/>
      <c r="AY29" s="5"/>
      <c r="AZ29" s="5"/>
      <c r="BA29" s="5"/>
      <c r="BB29" s="93"/>
      <c r="BC29" s="102"/>
      <c r="BD29" s="8"/>
      <c r="BE29" s="8"/>
      <c r="BF29" s="8"/>
      <c r="BG29" s="128"/>
      <c r="BH29" s="132"/>
      <c r="BI29" s="22"/>
      <c r="BJ29" s="22"/>
      <c r="BK29" s="22"/>
      <c r="BL29" s="22"/>
      <c r="BM29" s="22"/>
      <c r="BN29" s="22"/>
      <c r="BO29" s="135">
        <f t="shared" si="0"/>
        <v>0</v>
      </c>
      <c r="BP29">
        <f t="shared" si="1"/>
        <v>0</v>
      </c>
      <c r="BQ29" s="23">
        <f t="shared" si="2"/>
        <v>0</v>
      </c>
    </row>
    <row r="30" spans="1:69" x14ac:dyDescent="0.3">
      <c r="A30" s="1">
        <v>25</v>
      </c>
      <c r="B30" s="41" t="s">
        <v>148</v>
      </c>
      <c r="C30" s="47">
        <v>80</v>
      </c>
      <c r="D30" s="55"/>
      <c r="E30" s="5"/>
      <c r="F30" s="5"/>
      <c r="G30" s="93"/>
      <c r="H30" s="63"/>
      <c r="I30" s="64"/>
      <c r="J30" s="3"/>
      <c r="K30" s="3"/>
      <c r="L30" s="97"/>
      <c r="M30" s="47">
        <v>75</v>
      </c>
      <c r="N30" s="5"/>
      <c r="O30" s="5"/>
      <c r="P30" s="5"/>
      <c r="Q30" s="5"/>
      <c r="R30" s="93"/>
      <c r="S30" s="63">
        <v>75</v>
      </c>
      <c r="T30" s="3"/>
      <c r="U30" s="3"/>
      <c r="V30" s="3"/>
      <c r="W30" s="3"/>
      <c r="X30" s="3"/>
      <c r="Y30" s="3"/>
      <c r="Z30" s="97"/>
      <c r="AA30" s="47">
        <v>50</v>
      </c>
      <c r="AB30" s="5"/>
      <c r="AC30" s="93"/>
      <c r="AD30" s="102">
        <v>80</v>
      </c>
      <c r="AE30" s="72"/>
      <c r="AF30" s="106"/>
      <c r="AG30" s="111"/>
      <c r="AH30" s="12"/>
      <c r="AI30" s="12"/>
      <c r="AJ30" s="12"/>
      <c r="AK30" s="12"/>
      <c r="AL30" s="116"/>
      <c r="AM30" s="120"/>
      <c r="AN30" s="14"/>
      <c r="AO30" s="14"/>
      <c r="AP30" s="14"/>
      <c r="AQ30" s="14"/>
      <c r="AR30" s="15"/>
      <c r="AS30" s="125"/>
      <c r="AT30" s="63"/>
      <c r="AU30" s="3"/>
      <c r="AV30" s="3"/>
      <c r="AW30" s="97"/>
      <c r="AX30" s="47">
        <v>75</v>
      </c>
      <c r="AY30" s="5"/>
      <c r="AZ30" s="5"/>
      <c r="BA30" s="5"/>
      <c r="BB30" s="93"/>
      <c r="BC30" s="102"/>
      <c r="BD30" s="8"/>
      <c r="BE30" s="8"/>
      <c r="BF30" s="8"/>
      <c r="BG30" s="128"/>
      <c r="BH30" s="132">
        <v>90</v>
      </c>
      <c r="BI30" s="22"/>
      <c r="BJ30" s="22"/>
      <c r="BK30" s="22"/>
      <c r="BL30" s="22"/>
      <c r="BM30" s="22"/>
      <c r="BN30" s="22"/>
      <c r="BO30" s="135">
        <f t="shared" si="0"/>
        <v>24</v>
      </c>
      <c r="BP30">
        <f t="shared" si="1"/>
        <v>55.75</v>
      </c>
      <c r="BQ30" s="23">
        <f t="shared" si="2"/>
        <v>4.5999999999999996</v>
      </c>
    </row>
    <row r="31" spans="1:69" x14ac:dyDescent="0.3">
      <c r="A31" s="1">
        <v>26</v>
      </c>
      <c r="B31" s="41"/>
      <c r="C31" s="47"/>
      <c r="D31" s="55"/>
      <c r="E31" s="5"/>
      <c r="F31" s="5"/>
      <c r="G31" s="93"/>
      <c r="H31" s="63"/>
      <c r="I31" s="64"/>
      <c r="J31" s="3"/>
      <c r="K31" s="3"/>
      <c r="L31" s="97"/>
      <c r="M31" s="47"/>
      <c r="N31" s="5"/>
      <c r="O31" s="5"/>
      <c r="P31" s="5"/>
      <c r="Q31" s="5"/>
      <c r="R31" s="93"/>
      <c r="S31" s="63"/>
      <c r="T31" s="3"/>
      <c r="U31" s="3"/>
      <c r="V31" s="3"/>
      <c r="W31" s="3"/>
      <c r="X31" s="3"/>
      <c r="Y31" s="3"/>
      <c r="Z31" s="97"/>
      <c r="AA31" s="47"/>
      <c r="AB31" s="5"/>
      <c r="AC31" s="93"/>
      <c r="AD31" s="102"/>
      <c r="AE31" s="72"/>
      <c r="AF31" s="106"/>
      <c r="AG31" s="111"/>
      <c r="AH31" s="12"/>
      <c r="AI31" s="12"/>
      <c r="AJ31" s="12"/>
      <c r="AK31" s="12"/>
      <c r="AL31" s="116"/>
      <c r="AM31" s="120"/>
      <c r="AN31" s="14"/>
      <c r="AO31" s="14"/>
      <c r="AP31" s="14"/>
      <c r="AQ31" s="14"/>
      <c r="AR31" s="15"/>
      <c r="AS31" s="125"/>
      <c r="AT31" s="63"/>
      <c r="AU31" s="3"/>
      <c r="AV31" s="3"/>
      <c r="AW31" s="97"/>
      <c r="AX31" s="47"/>
      <c r="AY31" s="5"/>
      <c r="AZ31" s="5"/>
      <c r="BA31" s="5"/>
      <c r="BB31" s="93"/>
      <c r="BC31" s="102"/>
      <c r="BD31" s="8"/>
      <c r="BE31" s="8"/>
      <c r="BF31" s="8"/>
      <c r="BG31" s="128"/>
      <c r="BH31" s="132"/>
      <c r="BI31" s="22"/>
      <c r="BJ31" s="22"/>
      <c r="BK31" s="22"/>
      <c r="BL31" s="22"/>
      <c r="BM31" s="22"/>
      <c r="BN31" s="22"/>
      <c r="BO31" s="135">
        <f t="shared" si="0"/>
        <v>0</v>
      </c>
      <c r="BP31">
        <f t="shared" si="1"/>
        <v>0</v>
      </c>
      <c r="BQ31" s="23">
        <f t="shared" si="2"/>
        <v>0</v>
      </c>
    </row>
    <row r="32" spans="1:69" x14ac:dyDescent="0.3">
      <c r="A32" s="1">
        <v>27</v>
      </c>
      <c r="B32" s="41" t="s">
        <v>149</v>
      </c>
      <c r="C32" s="47">
        <v>80</v>
      </c>
      <c r="D32" s="55"/>
      <c r="E32" s="5"/>
      <c r="F32" s="5"/>
      <c r="G32" s="93"/>
      <c r="H32" s="63"/>
      <c r="I32" s="64"/>
      <c r="J32" s="3"/>
      <c r="K32" s="3"/>
      <c r="L32" s="97"/>
      <c r="M32" s="47">
        <v>50</v>
      </c>
      <c r="N32" s="5"/>
      <c r="O32" s="5"/>
      <c r="P32" s="5"/>
      <c r="Q32" s="5"/>
      <c r="R32" s="93"/>
      <c r="S32" s="63">
        <v>85</v>
      </c>
      <c r="T32" s="3"/>
      <c r="U32" s="3"/>
      <c r="V32" s="3"/>
      <c r="W32" s="3"/>
      <c r="X32" s="3"/>
      <c r="Y32" s="3"/>
      <c r="Z32" s="97"/>
      <c r="AA32" s="47">
        <v>100</v>
      </c>
      <c r="AB32" s="5"/>
      <c r="AC32" s="93"/>
      <c r="AD32" s="102">
        <v>100</v>
      </c>
      <c r="AE32" s="72"/>
      <c r="AF32" s="106"/>
      <c r="AG32" s="111"/>
      <c r="AH32" s="12"/>
      <c r="AI32" s="12"/>
      <c r="AJ32" s="12"/>
      <c r="AK32" s="12"/>
      <c r="AL32" s="116"/>
      <c r="AM32" s="120"/>
      <c r="AN32" s="14"/>
      <c r="AO32" s="14"/>
      <c r="AP32" s="14"/>
      <c r="AQ32" s="14"/>
      <c r="AR32" s="15"/>
      <c r="AS32" s="125"/>
      <c r="AT32" s="63"/>
      <c r="AU32" s="3"/>
      <c r="AV32" s="3"/>
      <c r="AW32" s="97"/>
      <c r="AX32" s="47">
        <v>10</v>
      </c>
      <c r="AY32" s="5"/>
      <c r="AZ32" s="5"/>
      <c r="BA32" s="5"/>
      <c r="BB32" s="93"/>
      <c r="BC32" s="102"/>
      <c r="BD32" s="8"/>
      <c r="BE32" s="8"/>
      <c r="BF32" s="8"/>
      <c r="BG32" s="128"/>
      <c r="BH32" s="132">
        <v>40</v>
      </c>
      <c r="BI32" s="22"/>
      <c r="BJ32" s="22"/>
      <c r="BK32" s="22"/>
      <c r="BL32" s="22"/>
      <c r="BM32" s="22"/>
      <c r="BN32" s="22"/>
      <c r="BO32" s="135">
        <f t="shared" si="0"/>
        <v>24</v>
      </c>
      <c r="BP32">
        <f t="shared" si="1"/>
        <v>45.75</v>
      </c>
      <c r="BQ32" s="23">
        <f t="shared" si="2"/>
        <v>3.9</v>
      </c>
    </row>
    <row r="33" spans="1:69" x14ac:dyDescent="0.3">
      <c r="A33" s="1">
        <v>28</v>
      </c>
      <c r="B33" s="41"/>
      <c r="C33" s="47"/>
      <c r="D33" s="55"/>
      <c r="E33" s="5"/>
      <c r="F33" s="5"/>
      <c r="G33" s="93"/>
      <c r="H33" s="63"/>
      <c r="I33" s="64"/>
      <c r="J33" s="3"/>
      <c r="K33" s="3"/>
      <c r="L33" s="97"/>
      <c r="M33" s="47"/>
      <c r="N33" s="5"/>
      <c r="O33" s="5"/>
      <c r="P33" s="5"/>
      <c r="Q33" s="5"/>
      <c r="R33" s="93"/>
      <c r="S33" s="63"/>
      <c r="T33" s="3"/>
      <c r="U33" s="3"/>
      <c r="V33" s="3"/>
      <c r="W33" s="3"/>
      <c r="X33" s="3"/>
      <c r="Y33" s="3"/>
      <c r="Z33" s="97"/>
      <c r="AA33" s="47"/>
      <c r="AB33" s="5"/>
      <c r="AC33" s="93"/>
      <c r="AD33" s="102"/>
      <c r="AE33" s="72"/>
      <c r="AF33" s="106"/>
      <c r="AG33" s="111"/>
      <c r="AH33" s="12"/>
      <c r="AI33" s="12"/>
      <c r="AJ33" s="12"/>
      <c r="AK33" s="12"/>
      <c r="AL33" s="116"/>
      <c r="AM33" s="120"/>
      <c r="AN33" s="14"/>
      <c r="AO33" s="14"/>
      <c r="AP33" s="14"/>
      <c r="AQ33" s="14"/>
      <c r="AR33" s="15"/>
      <c r="AS33" s="125"/>
      <c r="AT33" s="63"/>
      <c r="AU33" s="3"/>
      <c r="AV33" s="3"/>
      <c r="AW33" s="97"/>
      <c r="AX33" s="47"/>
      <c r="AY33" s="5"/>
      <c r="AZ33" s="5"/>
      <c r="BA33" s="5"/>
      <c r="BB33" s="93"/>
      <c r="BC33" s="102"/>
      <c r="BD33" s="8"/>
      <c r="BE33" s="8"/>
      <c r="BF33" s="8"/>
      <c r="BG33" s="128"/>
      <c r="BH33" s="132"/>
      <c r="BI33" s="22"/>
      <c r="BJ33" s="22"/>
      <c r="BK33" s="22"/>
      <c r="BL33" s="22"/>
      <c r="BM33" s="22"/>
      <c r="BN33" s="22"/>
      <c r="BO33" s="135">
        <f t="shared" si="0"/>
        <v>0</v>
      </c>
      <c r="BP33">
        <f t="shared" si="1"/>
        <v>0</v>
      </c>
      <c r="BQ33" s="23">
        <f t="shared" si="2"/>
        <v>0</v>
      </c>
    </row>
    <row r="34" spans="1:69" x14ac:dyDescent="0.3">
      <c r="A34" s="1">
        <v>29</v>
      </c>
      <c r="B34" s="41" t="s">
        <v>150</v>
      </c>
      <c r="C34" s="47">
        <v>70</v>
      </c>
      <c r="D34" s="55"/>
      <c r="E34" s="5"/>
      <c r="F34" s="5"/>
      <c r="G34" s="93"/>
      <c r="H34" s="63"/>
      <c r="I34" s="64"/>
      <c r="J34" s="3"/>
      <c r="K34" s="3"/>
      <c r="L34" s="97"/>
      <c r="M34" s="47">
        <v>90</v>
      </c>
      <c r="N34" s="5"/>
      <c r="O34" s="5"/>
      <c r="P34" s="5"/>
      <c r="Q34" s="5"/>
      <c r="R34" s="93"/>
      <c r="S34" s="63">
        <v>90</v>
      </c>
      <c r="T34" s="3"/>
      <c r="U34" s="3"/>
      <c r="V34" s="3"/>
      <c r="W34" s="3"/>
      <c r="X34" s="3"/>
      <c r="Y34" s="3"/>
      <c r="Z34" s="97"/>
      <c r="AA34" s="47">
        <v>100</v>
      </c>
      <c r="AB34" s="5"/>
      <c r="AC34" s="93"/>
      <c r="AD34" s="102">
        <v>50</v>
      </c>
      <c r="AE34" s="72"/>
      <c r="AF34" s="106"/>
      <c r="AG34" s="111">
        <v>70</v>
      </c>
      <c r="AH34" s="12"/>
      <c r="AI34" s="12"/>
      <c r="AJ34" s="12"/>
      <c r="AK34" s="12"/>
      <c r="AL34" s="116"/>
      <c r="AM34" s="120"/>
      <c r="AN34" s="14"/>
      <c r="AO34" s="14"/>
      <c r="AP34" s="14"/>
      <c r="AQ34" s="14"/>
      <c r="AR34" s="15"/>
      <c r="AS34" s="125"/>
      <c r="AT34" s="63"/>
      <c r="AU34" s="3"/>
      <c r="AV34" s="3"/>
      <c r="AW34" s="97"/>
      <c r="AX34" s="47">
        <v>10</v>
      </c>
      <c r="AY34" s="5"/>
      <c r="AZ34" s="5"/>
      <c r="BA34" s="5"/>
      <c r="BB34" s="93"/>
      <c r="BC34" s="102"/>
      <c r="BD34" s="8"/>
      <c r="BE34" s="8"/>
      <c r="BF34" s="8"/>
      <c r="BG34" s="128"/>
      <c r="BH34" s="132">
        <v>90</v>
      </c>
      <c r="BI34" s="22"/>
      <c r="BJ34" s="22"/>
      <c r="BK34" s="22"/>
      <c r="BL34" s="22"/>
      <c r="BM34" s="22"/>
      <c r="BN34" s="22"/>
      <c r="BO34" s="135">
        <f t="shared" si="0"/>
        <v>21</v>
      </c>
      <c r="BP34">
        <f t="shared" si="1"/>
        <v>59.5</v>
      </c>
      <c r="BQ34" s="23">
        <f t="shared" si="2"/>
        <v>4.8</v>
      </c>
    </row>
    <row r="35" spans="1:69" x14ac:dyDescent="0.3">
      <c r="A35" s="1">
        <v>30</v>
      </c>
      <c r="B35" s="41"/>
      <c r="C35" s="47"/>
      <c r="D35" s="55"/>
      <c r="E35" s="5"/>
      <c r="F35" s="5"/>
      <c r="G35" s="93"/>
      <c r="H35" s="63"/>
      <c r="I35" s="64"/>
      <c r="J35" s="3"/>
      <c r="K35" s="3"/>
      <c r="L35" s="97"/>
      <c r="M35" s="47"/>
      <c r="N35" s="5"/>
      <c r="O35" s="5"/>
      <c r="P35" s="5"/>
      <c r="Q35" s="5"/>
      <c r="R35" s="93"/>
      <c r="S35" s="63"/>
      <c r="T35" s="3"/>
      <c r="U35" s="3"/>
      <c r="V35" s="3"/>
      <c r="W35" s="3"/>
      <c r="X35" s="3"/>
      <c r="Y35" s="3"/>
      <c r="Z35" s="97"/>
      <c r="AA35" s="47"/>
      <c r="AB35" s="5"/>
      <c r="AC35" s="93"/>
      <c r="AD35" s="102"/>
      <c r="AE35" s="72"/>
      <c r="AF35" s="106"/>
      <c r="AG35" s="111"/>
      <c r="AH35" s="12"/>
      <c r="AI35" s="12"/>
      <c r="AJ35" s="12"/>
      <c r="AK35" s="12"/>
      <c r="AL35" s="116"/>
      <c r="AM35" s="120"/>
      <c r="AN35" s="14"/>
      <c r="AO35" s="14"/>
      <c r="AP35" s="14"/>
      <c r="AQ35" s="14"/>
      <c r="AR35" s="15"/>
      <c r="AS35" s="125"/>
      <c r="AT35" s="63"/>
      <c r="AU35" s="3"/>
      <c r="AV35" s="3"/>
      <c r="AW35" s="97"/>
      <c r="AX35" s="47"/>
      <c r="AY35" s="5"/>
      <c r="AZ35" s="5"/>
      <c r="BA35" s="5"/>
      <c r="BB35" s="93"/>
      <c r="BC35" s="102"/>
      <c r="BD35" s="8"/>
      <c r="BE35" s="8"/>
      <c r="BF35" s="8"/>
      <c r="BG35" s="128"/>
      <c r="BH35" s="132"/>
      <c r="BI35" s="22"/>
      <c r="BJ35" s="22"/>
      <c r="BK35" s="22"/>
      <c r="BL35" s="22"/>
      <c r="BM35" s="22"/>
      <c r="BN35" s="22"/>
      <c r="BO35" s="135">
        <f t="shared" si="0"/>
        <v>0</v>
      </c>
      <c r="BP35">
        <f t="shared" si="1"/>
        <v>0</v>
      </c>
      <c r="BQ35" s="23">
        <f t="shared" si="2"/>
        <v>0</v>
      </c>
    </row>
    <row r="36" spans="1:69" x14ac:dyDescent="0.3">
      <c r="A36" s="1">
        <v>31</v>
      </c>
      <c r="B36" s="41" t="s">
        <v>151</v>
      </c>
      <c r="C36" s="47">
        <v>70</v>
      </c>
      <c r="D36" s="55"/>
      <c r="E36" s="5"/>
      <c r="F36" s="5"/>
      <c r="G36" s="93"/>
      <c r="H36" s="63"/>
      <c r="I36" s="64"/>
      <c r="J36" s="3"/>
      <c r="K36" s="3"/>
      <c r="L36" s="97"/>
      <c r="M36" s="47">
        <v>70</v>
      </c>
      <c r="N36" s="5"/>
      <c r="O36" s="5"/>
      <c r="P36" s="5"/>
      <c r="Q36" s="5"/>
      <c r="R36" s="93"/>
      <c r="S36" s="63">
        <v>90</v>
      </c>
      <c r="T36" s="3"/>
      <c r="U36" s="3"/>
      <c r="V36" s="3"/>
      <c r="W36" s="3"/>
      <c r="X36" s="3"/>
      <c r="Y36" s="3"/>
      <c r="Z36" s="97"/>
      <c r="AA36" s="47">
        <v>100</v>
      </c>
      <c r="AB36" s="5"/>
      <c r="AC36" s="93"/>
      <c r="AD36" s="102">
        <v>50</v>
      </c>
      <c r="AE36" s="72"/>
      <c r="AF36" s="106"/>
      <c r="AG36" s="111">
        <v>70</v>
      </c>
      <c r="AH36" s="12"/>
      <c r="AI36" s="12"/>
      <c r="AJ36" s="12"/>
      <c r="AK36" s="12"/>
      <c r="AL36" s="116"/>
      <c r="AM36" s="120"/>
      <c r="AN36" s="14"/>
      <c r="AO36" s="14"/>
      <c r="AP36" s="14"/>
      <c r="AQ36" s="14"/>
      <c r="AR36" s="15"/>
      <c r="AS36" s="125"/>
      <c r="AT36" s="63"/>
      <c r="AU36" s="3"/>
      <c r="AV36" s="3"/>
      <c r="AW36" s="97"/>
      <c r="AX36" s="47">
        <v>70</v>
      </c>
      <c r="AY36" s="5"/>
      <c r="AZ36" s="5"/>
      <c r="BA36" s="5"/>
      <c r="BB36" s="93"/>
      <c r="BC36" s="102">
        <v>90</v>
      </c>
      <c r="BD36" s="8"/>
      <c r="BE36" s="8"/>
      <c r="BF36" s="8"/>
      <c r="BG36" s="128"/>
      <c r="BH36" s="132">
        <v>40</v>
      </c>
      <c r="BI36" s="22"/>
      <c r="BJ36" s="22"/>
      <c r="BK36" s="22"/>
      <c r="BL36" s="22"/>
      <c r="BM36" s="22"/>
      <c r="BN36" s="22"/>
      <c r="BO36" s="135">
        <f t="shared" si="0"/>
        <v>21</v>
      </c>
      <c r="BP36">
        <f t="shared" si="1"/>
        <v>74</v>
      </c>
      <c r="BQ36" s="23">
        <f t="shared" si="2"/>
        <v>5.8</v>
      </c>
    </row>
    <row r="37" spans="1:69" x14ac:dyDescent="0.3">
      <c r="A37" s="1">
        <v>32</v>
      </c>
      <c r="B37" s="41"/>
      <c r="C37" s="47"/>
      <c r="D37" s="55"/>
      <c r="E37" s="5"/>
      <c r="F37" s="5"/>
      <c r="G37" s="93"/>
      <c r="H37" s="63"/>
      <c r="I37" s="64"/>
      <c r="J37" s="3"/>
      <c r="K37" s="3"/>
      <c r="L37" s="97"/>
      <c r="M37" s="47"/>
      <c r="N37" s="5"/>
      <c r="O37" s="5"/>
      <c r="P37" s="5"/>
      <c r="Q37" s="5"/>
      <c r="R37" s="93"/>
      <c r="S37" s="63"/>
      <c r="T37" s="3"/>
      <c r="U37" s="3"/>
      <c r="V37" s="3"/>
      <c r="W37" s="3"/>
      <c r="X37" s="3"/>
      <c r="Y37" s="3"/>
      <c r="Z37" s="97"/>
      <c r="AA37" s="47"/>
      <c r="AB37" s="5"/>
      <c r="AC37" s="93"/>
      <c r="AD37" s="102"/>
      <c r="AE37" s="72"/>
      <c r="AF37" s="106"/>
      <c r="AG37" s="111"/>
      <c r="AH37" s="12"/>
      <c r="AI37" s="12"/>
      <c r="AJ37" s="12"/>
      <c r="AK37" s="12"/>
      <c r="AL37" s="116"/>
      <c r="AM37" s="120"/>
      <c r="AN37" s="14"/>
      <c r="AO37" s="14"/>
      <c r="AP37" s="14"/>
      <c r="AQ37" s="14"/>
      <c r="AR37" s="15"/>
      <c r="AS37" s="125"/>
      <c r="AT37" s="63"/>
      <c r="AU37" s="3"/>
      <c r="AV37" s="3"/>
      <c r="AW37" s="97"/>
      <c r="AX37" s="47"/>
      <c r="AY37" s="5"/>
      <c r="AZ37" s="5"/>
      <c r="BA37" s="5"/>
      <c r="BB37" s="93"/>
      <c r="BC37" s="102"/>
      <c r="BD37" s="8"/>
      <c r="BE37" s="8"/>
      <c r="BF37" s="8"/>
      <c r="BG37" s="128"/>
      <c r="BH37" s="132"/>
      <c r="BI37" s="22"/>
      <c r="BJ37" s="22"/>
      <c r="BK37" s="22"/>
      <c r="BL37" s="22"/>
      <c r="BM37" s="22"/>
      <c r="BN37" s="22"/>
      <c r="BO37" s="135">
        <f t="shared" si="0"/>
        <v>0</v>
      </c>
      <c r="BP37">
        <f t="shared" si="1"/>
        <v>0</v>
      </c>
      <c r="BQ37" s="23">
        <f t="shared" si="2"/>
        <v>0</v>
      </c>
    </row>
    <row r="38" spans="1:69" x14ac:dyDescent="0.3">
      <c r="A38" s="1">
        <v>33</v>
      </c>
      <c r="B38" s="41" t="s">
        <v>152</v>
      </c>
      <c r="C38" s="47">
        <v>100</v>
      </c>
      <c r="D38" s="55"/>
      <c r="E38" s="5"/>
      <c r="F38" s="5"/>
      <c r="G38" s="93"/>
      <c r="H38" s="63"/>
      <c r="I38" s="64"/>
      <c r="J38" s="3"/>
      <c r="K38" s="3"/>
      <c r="L38" s="97"/>
      <c r="M38" s="47">
        <v>90</v>
      </c>
      <c r="N38" s="5"/>
      <c r="O38" s="5"/>
      <c r="P38" s="5"/>
      <c r="Q38" s="5"/>
      <c r="R38" s="93"/>
      <c r="S38" s="63">
        <v>95</v>
      </c>
      <c r="T38" s="3"/>
      <c r="U38" s="3"/>
      <c r="V38" s="3"/>
      <c r="W38" s="3"/>
      <c r="X38" s="3"/>
      <c r="Y38" s="3"/>
      <c r="Z38" s="97"/>
      <c r="AA38" s="47">
        <v>100</v>
      </c>
      <c r="AB38" s="5"/>
      <c r="AC38" s="93"/>
      <c r="AD38" s="102">
        <v>50</v>
      </c>
      <c r="AE38" s="72"/>
      <c r="AF38" s="106"/>
      <c r="AG38" s="111">
        <v>70</v>
      </c>
      <c r="AH38" s="12"/>
      <c r="AI38" s="12"/>
      <c r="AJ38" s="12"/>
      <c r="AK38" s="12"/>
      <c r="AL38" s="116"/>
      <c r="AM38" s="120"/>
      <c r="AN38" s="14"/>
      <c r="AO38" s="14"/>
      <c r="AP38" s="14"/>
      <c r="AQ38" s="14"/>
      <c r="AR38" s="15"/>
      <c r="AS38" s="125"/>
      <c r="AT38" s="63"/>
      <c r="AU38" s="3"/>
      <c r="AV38" s="3"/>
      <c r="AW38" s="97"/>
      <c r="AX38" s="47">
        <v>50</v>
      </c>
      <c r="AY38" s="5"/>
      <c r="AZ38" s="5"/>
      <c r="BA38" s="5"/>
      <c r="BB38" s="93"/>
      <c r="BC38" s="102">
        <v>100</v>
      </c>
      <c r="BD38" s="8"/>
      <c r="BE38" s="8"/>
      <c r="BF38" s="8"/>
      <c r="BG38" s="128"/>
      <c r="BH38" s="132">
        <v>80</v>
      </c>
      <c r="BI38" s="22"/>
      <c r="BJ38" s="22"/>
      <c r="BK38" s="22"/>
      <c r="BL38" s="22"/>
      <c r="BM38" s="22"/>
      <c r="BN38" s="22"/>
      <c r="BO38" s="135">
        <f t="shared" si="0"/>
        <v>30</v>
      </c>
      <c r="BP38">
        <f t="shared" si="1"/>
        <v>80.25</v>
      </c>
      <c r="BQ38" s="23">
        <f t="shared" si="2"/>
        <v>6.5</v>
      </c>
    </row>
    <row r="39" spans="1:69" x14ac:dyDescent="0.3">
      <c r="A39" s="1">
        <v>34</v>
      </c>
      <c r="B39" s="41"/>
      <c r="C39" s="47"/>
      <c r="D39" s="55"/>
      <c r="E39" s="5"/>
      <c r="F39" s="5"/>
      <c r="G39" s="93"/>
      <c r="H39" s="63"/>
      <c r="I39" s="64"/>
      <c r="J39" s="3"/>
      <c r="K39" s="3"/>
      <c r="L39" s="97"/>
      <c r="M39" s="47"/>
      <c r="N39" s="5"/>
      <c r="O39" s="5"/>
      <c r="P39" s="5"/>
      <c r="Q39" s="5"/>
      <c r="R39" s="93"/>
      <c r="S39" s="63"/>
      <c r="T39" s="3"/>
      <c r="U39" s="3"/>
      <c r="V39" s="3"/>
      <c r="W39" s="3"/>
      <c r="X39" s="3"/>
      <c r="Y39" s="3"/>
      <c r="Z39" s="97"/>
      <c r="AA39" s="47"/>
      <c r="AB39" s="5"/>
      <c r="AC39" s="93"/>
      <c r="AD39" s="102"/>
      <c r="AE39" s="72"/>
      <c r="AF39" s="106"/>
      <c r="AG39" s="111"/>
      <c r="AH39" s="12"/>
      <c r="AI39" s="12"/>
      <c r="AJ39" s="12"/>
      <c r="AK39" s="12"/>
      <c r="AL39" s="116"/>
      <c r="AM39" s="120"/>
      <c r="AN39" s="14"/>
      <c r="AO39" s="14"/>
      <c r="AP39" s="14"/>
      <c r="AQ39" s="14"/>
      <c r="AR39" s="15"/>
      <c r="AS39" s="125"/>
      <c r="AT39" s="63"/>
      <c r="AU39" s="3"/>
      <c r="AV39" s="3"/>
      <c r="AW39" s="97"/>
      <c r="AX39" s="47"/>
      <c r="AY39" s="5"/>
      <c r="AZ39" s="5"/>
      <c r="BA39" s="5"/>
      <c r="BB39" s="93"/>
      <c r="BC39" s="102"/>
      <c r="BD39" s="8"/>
      <c r="BE39" s="8"/>
      <c r="BF39" s="8"/>
      <c r="BG39" s="128"/>
      <c r="BH39" s="132"/>
      <c r="BI39" s="22"/>
      <c r="BJ39" s="22"/>
      <c r="BK39" s="22"/>
      <c r="BL39" s="22"/>
      <c r="BM39" s="22"/>
      <c r="BN39" s="22"/>
      <c r="BO39" s="135">
        <f t="shared" si="0"/>
        <v>0</v>
      </c>
      <c r="BP39">
        <f t="shared" si="1"/>
        <v>0</v>
      </c>
      <c r="BQ39" s="23">
        <f t="shared" si="2"/>
        <v>0</v>
      </c>
    </row>
    <row r="40" spans="1:69" x14ac:dyDescent="0.3">
      <c r="A40" s="1">
        <v>35</v>
      </c>
      <c r="B40" s="41" t="s">
        <v>153</v>
      </c>
      <c r="C40" s="47">
        <v>100</v>
      </c>
      <c r="D40" s="55"/>
      <c r="E40" s="5"/>
      <c r="F40" s="5"/>
      <c r="G40" s="93"/>
      <c r="H40" s="63">
        <v>80</v>
      </c>
      <c r="I40" s="64"/>
      <c r="J40" s="3"/>
      <c r="K40" s="3"/>
      <c r="L40" s="97"/>
      <c r="M40" s="47">
        <v>90</v>
      </c>
      <c r="N40" s="5"/>
      <c r="O40" s="5"/>
      <c r="P40" s="5"/>
      <c r="Q40" s="5"/>
      <c r="R40" s="93"/>
      <c r="S40" s="63"/>
      <c r="T40" s="3"/>
      <c r="U40" s="3"/>
      <c r="V40" s="3"/>
      <c r="W40" s="3"/>
      <c r="X40" s="3"/>
      <c r="Y40" s="3"/>
      <c r="Z40" s="97"/>
      <c r="AA40" s="47">
        <v>50</v>
      </c>
      <c r="AB40" s="5"/>
      <c r="AC40" s="93"/>
      <c r="AD40" s="102">
        <v>50</v>
      </c>
      <c r="AE40" s="72"/>
      <c r="AF40" s="106"/>
      <c r="AG40" s="111">
        <v>40</v>
      </c>
      <c r="AH40" s="12"/>
      <c r="AI40" s="12"/>
      <c r="AJ40" s="12"/>
      <c r="AK40" s="12"/>
      <c r="AL40" s="116"/>
      <c r="AM40" s="120"/>
      <c r="AN40" s="14"/>
      <c r="AO40" s="14"/>
      <c r="AP40" s="14"/>
      <c r="AQ40" s="14"/>
      <c r="AR40" s="15"/>
      <c r="AS40" s="125"/>
      <c r="AT40" s="63"/>
      <c r="AU40" s="3"/>
      <c r="AV40" s="3"/>
      <c r="AW40" s="97"/>
      <c r="AX40" s="47">
        <v>90</v>
      </c>
      <c r="AY40" s="5"/>
      <c r="AZ40" s="5"/>
      <c r="BA40" s="5"/>
      <c r="BB40" s="93"/>
      <c r="BC40" s="102">
        <v>90</v>
      </c>
      <c r="BD40" s="8"/>
      <c r="BE40" s="8"/>
      <c r="BF40" s="8"/>
      <c r="BG40" s="128"/>
      <c r="BH40" s="132">
        <v>50</v>
      </c>
      <c r="BI40" s="22"/>
      <c r="BJ40" s="22"/>
      <c r="BK40" s="22"/>
      <c r="BL40" s="22"/>
      <c r="BM40" s="22"/>
      <c r="BN40" s="22"/>
      <c r="BO40" s="135">
        <f t="shared" si="0"/>
        <v>86</v>
      </c>
      <c r="BP40">
        <f t="shared" si="1"/>
        <v>59.5</v>
      </c>
      <c r="BQ40" s="23">
        <f t="shared" si="2"/>
        <v>6.7</v>
      </c>
    </row>
    <row r="41" spans="1:69" x14ac:dyDescent="0.3">
      <c r="A41" s="1">
        <v>36</v>
      </c>
      <c r="B41" s="41"/>
      <c r="C41" s="47"/>
      <c r="D41" s="55"/>
      <c r="E41" s="5"/>
      <c r="F41" s="5"/>
      <c r="G41" s="93"/>
      <c r="H41" s="63"/>
      <c r="I41" s="64"/>
      <c r="J41" s="3"/>
      <c r="K41" s="3"/>
      <c r="L41" s="97"/>
      <c r="M41" s="47"/>
      <c r="N41" s="5"/>
      <c r="O41" s="5"/>
      <c r="P41" s="5"/>
      <c r="Q41" s="5"/>
      <c r="R41" s="93"/>
      <c r="S41" s="63"/>
      <c r="T41" s="3"/>
      <c r="U41" s="3"/>
      <c r="V41" s="3"/>
      <c r="W41" s="3"/>
      <c r="X41" s="3"/>
      <c r="Y41" s="3"/>
      <c r="Z41" s="97"/>
      <c r="AA41" s="47"/>
      <c r="AB41" s="5"/>
      <c r="AC41" s="93"/>
      <c r="AD41" s="102"/>
      <c r="AE41" s="72"/>
      <c r="AF41" s="106"/>
      <c r="AG41" s="111"/>
      <c r="AH41" s="12"/>
      <c r="AI41" s="12"/>
      <c r="AJ41" s="12"/>
      <c r="AK41" s="12"/>
      <c r="AL41" s="116"/>
      <c r="AM41" s="120"/>
      <c r="AN41" s="14"/>
      <c r="AO41" s="14"/>
      <c r="AP41" s="14"/>
      <c r="AQ41" s="14"/>
      <c r="AR41" s="15"/>
      <c r="AS41" s="125"/>
      <c r="AT41" s="63"/>
      <c r="AU41" s="3"/>
      <c r="AV41" s="3"/>
      <c r="AW41" s="97"/>
      <c r="AX41" s="47"/>
      <c r="AY41" s="5"/>
      <c r="AZ41" s="5"/>
      <c r="BA41" s="5"/>
      <c r="BB41" s="93"/>
      <c r="BC41" s="102"/>
      <c r="BD41" s="8"/>
      <c r="BE41" s="8"/>
      <c r="BF41" s="8"/>
      <c r="BG41" s="128"/>
      <c r="BH41" s="132"/>
      <c r="BI41" s="22"/>
      <c r="BJ41" s="22"/>
      <c r="BK41" s="22"/>
      <c r="BL41" s="22"/>
      <c r="BM41" s="22"/>
      <c r="BN41" s="22"/>
      <c r="BO41" s="135">
        <f t="shared" si="0"/>
        <v>0</v>
      </c>
      <c r="BP41">
        <f t="shared" si="1"/>
        <v>0</v>
      </c>
      <c r="BQ41" s="23">
        <f t="shared" si="2"/>
        <v>0</v>
      </c>
    </row>
    <row r="42" spans="1:69" x14ac:dyDescent="0.3">
      <c r="A42" s="1">
        <v>37</v>
      </c>
      <c r="B42" s="41" t="s">
        <v>154</v>
      </c>
      <c r="C42" s="47">
        <v>100</v>
      </c>
      <c r="D42" s="5"/>
      <c r="E42" s="5"/>
      <c r="F42" s="5"/>
      <c r="G42" s="93"/>
      <c r="H42" s="63">
        <v>85</v>
      </c>
      <c r="I42" s="3"/>
      <c r="J42" s="3"/>
      <c r="K42" s="3"/>
      <c r="L42" s="97"/>
      <c r="M42" s="47">
        <v>75</v>
      </c>
      <c r="N42" s="5"/>
      <c r="O42" s="5"/>
      <c r="P42" s="5"/>
      <c r="Q42" s="5"/>
      <c r="R42" s="93"/>
      <c r="S42" s="63"/>
      <c r="T42" s="3"/>
      <c r="U42" s="3"/>
      <c r="V42" s="3"/>
      <c r="W42" s="3"/>
      <c r="X42" s="3"/>
      <c r="Y42" s="3"/>
      <c r="Z42" s="97"/>
      <c r="AA42" s="47">
        <v>100</v>
      </c>
      <c r="AB42" s="5"/>
      <c r="AC42" s="93"/>
      <c r="AD42" s="102">
        <v>50</v>
      </c>
      <c r="AE42" s="72"/>
      <c r="AF42" s="106"/>
      <c r="AG42" s="111">
        <v>70</v>
      </c>
      <c r="AH42" s="12"/>
      <c r="AI42" s="12"/>
      <c r="AJ42" s="12"/>
      <c r="AK42" s="12"/>
      <c r="AL42" s="116"/>
      <c r="AM42" s="120"/>
      <c r="AN42" s="14"/>
      <c r="AO42" s="14"/>
      <c r="AP42" s="14"/>
      <c r="AQ42" s="14"/>
      <c r="AR42" s="14"/>
      <c r="AS42" s="125"/>
      <c r="AT42" s="63"/>
      <c r="AU42" s="3"/>
      <c r="AV42" s="3"/>
      <c r="AW42" s="97"/>
      <c r="AX42" s="47">
        <v>60</v>
      </c>
      <c r="AY42" s="5"/>
      <c r="AZ42" s="5"/>
      <c r="BA42" s="5"/>
      <c r="BB42" s="93"/>
      <c r="BC42" s="102"/>
      <c r="BD42" s="8"/>
      <c r="BE42" s="8"/>
      <c r="BF42" s="8"/>
      <c r="BG42" s="128"/>
      <c r="BH42" s="132">
        <v>50</v>
      </c>
      <c r="BI42" s="22"/>
      <c r="BJ42" s="22"/>
      <c r="BK42" s="22"/>
      <c r="BL42" s="22"/>
      <c r="BM42" s="22"/>
      <c r="BN42" s="22"/>
      <c r="BO42" s="135">
        <f t="shared" si="0"/>
        <v>89.5</v>
      </c>
      <c r="BP42">
        <f t="shared" si="1"/>
        <v>47.25</v>
      </c>
      <c r="BQ42" s="23">
        <f t="shared" si="2"/>
        <v>6</v>
      </c>
    </row>
    <row r="43" spans="1:69" x14ac:dyDescent="0.3">
      <c r="A43" s="1">
        <v>38</v>
      </c>
      <c r="B43" s="41"/>
      <c r="C43" s="47"/>
      <c r="D43" s="5"/>
      <c r="E43" s="5"/>
      <c r="F43" s="5"/>
      <c r="G43" s="93"/>
      <c r="H43" s="63"/>
      <c r="I43" s="3"/>
      <c r="J43" s="3"/>
      <c r="K43" s="3"/>
      <c r="L43" s="97"/>
      <c r="M43" s="47"/>
      <c r="N43" s="5"/>
      <c r="O43" s="5"/>
      <c r="P43" s="5"/>
      <c r="Q43" s="5"/>
      <c r="R43" s="93"/>
      <c r="S43" s="63"/>
      <c r="T43" s="3"/>
      <c r="U43" s="3"/>
      <c r="V43" s="3"/>
      <c r="W43" s="3"/>
      <c r="X43" s="3"/>
      <c r="Y43" s="3"/>
      <c r="Z43" s="97"/>
      <c r="AA43" s="47"/>
      <c r="AB43" s="5"/>
      <c r="AC43" s="93"/>
      <c r="AD43" s="102"/>
      <c r="AE43" s="72"/>
      <c r="AF43" s="106"/>
      <c r="AG43" s="111"/>
      <c r="AH43" s="12"/>
      <c r="AI43" s="12"/>
      <c r="AJ43" s="12"/>
      <c r="AK43" s="12"/>
      <c r="AL43" s="116"/>
      <c r="AM43" s="120"/>
      <c r="AN43" s="14"/>
      <c r="AO43" s="14"/>
      <c r="AP43" s="14"/>
      <c r="AQ43" s="14"/>
      <c r="AR43" s="14"/>
      <c r="AS43" s="125"/>
      <c r="AT43" s="63"/>
      <c r="AU43" s="3"/>
      <c r="AV43" s="3"/>
      <c r="AW43" s="97"/>
      <c r="AX43" s="47"/>
      <c r="AY43" s="5"/>
      <c r="AZ43" s="5"/>
      <c r="BA43" s="5"/>
      <c r="BB43" s="93"/>
      <c r="BC43" s="102"/>
      <c r="BD43" s="8"/>
      <c r="BE43" s="8"/>
      <c r="BF43" s="8"/>
      <c r="BG43" s="128"/>
      <c r="BH43" s="132"/>
      <c r="BI43" s="22"/>
      <c r="BJ43" s="22"/>
      <c r="BK43" s="22"/>
      <c r="BL43" s="22"/>
      <c r="BM43" s="22"/>
      <c r="BN43" s="22"/>
      <c r="BO43" s="135">
        <f t="shared" si="0"/>
        <v>0</v>
      </c>
      <c r="BP43">
        <f t="shared" si="1"/>
        <v>0</v>
      </c>
      <c r="BQ43" s="23">
        <f t="shared" si="2"/>
        <v>0</v>
      </c>
    </row>
    <row r="44" spans="1:69" x14ac:dyDescent="0.3">
      <c r="A44" s="1">
        <v>39</v>
      </c>
      <c r="B44" s="41" t="s">
        <v>155</v>
      </c>
      <c r="C44" s="47">
        <v>100</v>
      </c>
      <c r="D44" s="5"/>
      <c r="E44" s="5"/>
      <c r="F44" s="5"/>
      <c r="G44" s="93"/>
      <c r="H44" s="63">
        <v>95</v>
      </c>
      <c r="I44" s="3"/>
      <c r="J44" s="3"/>
      <c r="K44" s="3"/>
      <c r="L44" s="97"/>
      <c r="M44" s="47">
        <v>70</v>
      </c>
      <c r="N44" s="5"/>
      <c r="O44" s="5"/>
      <c r="P44" s="5"/>
      <c r="Q44" s="5"/>
      <c r="R44" s="93"/>
      <c r="S44" s="63">
        <v>90</v>
      </c>
      <c r="T44" s="3"/>
      <c r="U44" s="3"/>
      <c r="V44" s="3"/>
      <c r="W44" s="3"/>
      <c r="X44" s="3"/>
      <c r="Y44" s="3"/>
      <c r="Z44" s="97"/>
      <c r="AA44" s="47">
        <v>50</v>
      </c>
      <c r="AB44" s="5"/>
      <c r="AC44" s="93"/>
      <c r="AD44" s="102">
        <v>100</v>
      </c>
      <c r="AE44" s="72"/>
      <c r="AF44" s="106"/>
      <c r="AG44" s="111">
        <v>70</v>
      </c>
      <c r="AH44" s="12"/>
      <c r="AI44" s="12"/>
      <c r="AJ44" s="12"/>
      <c r="AK44" s="12"/>
      <c r="AL44" s="116"/>
      <c r="AM44" s="120"/>
      <c r="AN44" s="14"/>
      <c r="AO44" s="14"/>
      <c r="AP44" s="14"/>
      <c r="AQ44" s="14"/>
      <c r="AR44" s="14"/>
      <c r="AS44" s="125"/>
      <c r="AT44" s="63"/>
      <c r="AU44" s="3"/>
      <c r="AV44" s="3"/>
      <c r="AW44" s="97"/>
      <c r="AX44" s="47"/>
      <c r="AY44" s="5"/>
      <c r="AZ44" s="5"/>
      <c r="BA44" s="5"/>
      <c r="BB44" s="93"/>
      <c r="BC44" s="102">
        <v>85</v>
      </c>
      <c r="BD44" s="8"/>
      <c r="BE44" s="8"/>
      <c r="BF44" s="8"/>
      <c r="BG44" s="128"/>
      <c r="BH44" s="132">
        <v>60</v>
      </c>
      <c r="BI44" s="22"/>
      <c r="BJ44" s="22"/>
      <c r="BK44" s="22"/>
      <c r="BL44" s="22"/>
      <c r="BM44" s="22"/>
      <c r="BN44" s="22"/>
      <c r="BO44" s="135">
        <f t="shared" si="0"/>
        <v>96.5</v>
      </c>
      <c r="BP44">
        <f t="shared" si="1"/>
        <v>64.75</v>
      </c>
      <c r="BQ44" s="23">
        <f t="shared" si="2"/>
        <v>7.4</v>
      </c>
    </row>
    <row r="45" spans="1:69" x14ac:dyDescent="0.3">
      <c r="A45" s="1">
        <v>40</v>
      </c>
      <c r="B45" s="41"/>
      <c r="C45" s="47"/>
      <c r="D45" s="5"/>
      <c r="E45" s="5"/>
      <c r="F45" s="5"/>
      <c r="G45" s="93"/>
      <c r="H45" s="63"/>
      <c r="I45" s="3"/>
      <c r="J45" s="3"/>
      <c r="K45" s="3"/>
      <c r="L45" s="97"/>
      <c r="M45" s="47"/>
      <c r="N45" s="5"/>
      <c r="O45" s="5"/>
      <c r="P45" s="5"/>
      <c r="Q45" s="5"/>
      <c r="R45" s="93"/>
      <c r="S45" s="63"/>
      <c r="T45" s="3"/>
      <c r="U45" s="3"/>
      <c r="V45" s="3"/>
      <c r="W45" s="3"/>
      <c r="X45" s="3"/>
      <c r="Y45" s="3"/>
      <c r="Z45" s="97"/>
      <c r="AA45" s="47"/>
      <c r="AB45" s="5"/>
      <c r="AC45" s="93"/>
      <c r="AD45" s="102"/>
      <c r="AE45" s="72"/>
      <c r="AF45" s="106"/>
      <c r="AG45" s="111"/>
      <c r="AH45" s="12"/>
      <c r="AI45" s="12"/>
      <c r="AJ45" s="12"/>
      <c r="AK45" s="12"/>
      <c r="AL45" s="116"/>
      <c r="AM45" s="120"/>
      <c r="AN45" s="14"/>
      <c r="AO45" s="14"/>
      <c r="AP45" s="14"/>
      <c r="AQ45" s="14"/>
      <c r="AR45" s="14"/>
      <c r="AS45" s="125"/>
      <c r="AT45" s="63"/>
      <c r="AU45" s="3"/>
      <c r="AV45" s="3"/>
      <c r="AW45" s="97"/>
      <c r="AX45" s="47"/>
      <c r="AY45" s="5"/>
      <c r="AZ45" s="5"/>
      <c r="BA45" s="5"/>
      <c r="BB45" s="93"/>
      <c r="BC45" s="102"/>
      <c r="BD45" s="8"/>
      <c r="BE45" s="8"/>
      <c r="BF45" s="8"/>
      <c r="BG45" s="128"/>
      <c r="BH45" s="132"/>
      <c r="BI45" s="22"/>
      <c r="BJ45" s="22"/>
      <c r="BK45" s="22"/>
      <c r="BL45" s="22"/>
      <c r="BM45" s="22"/>
      <c r="BN45" s="22"/>
      <c r="BO45" s="135">
        <f t="shared" si="0"/>
        <v>0</v>
      </c>
      <c r="BP45">
        <f t="shared" si="1"/>
        <v>0</v>
      </c>
      <c r="BQ45" s="23">
        <f t="shared" si="2"/>
        <v>0</v>
      </c>
    </row>
    <row r="46" spans="1:69" x14ac:dyDescent="0.3">
      <c r="A46" s="1">
        <v>41</v>
      </c>
      <c r="B46" s="41"/>
      <c r="C46" s="47"/>
      <c r="D46" s="5"/>
      <c r="E46" s="5"/>
      <c r="F46" s="5"/>
      <c r="G46" s="93"/>
      <c r="H46" s="63"/>
      <c r="I46" s="3"/>
      <c r="J46" s="3"/>
      <c r="K46" s="3"/>
      <c r="L46" s="97"/>
      <c r="M46" s="47"/>
      <c r="N46" s="5"/>
      <c r="O46" s="5"/>
      <c r="P46" s="5"/>
      <c r="Q46" s="5"/>
      <c r="R46" s="93"/>
      <c r="S46" s="63"/>
      <c r="T46" s="3"/>
      <c r="U46" s="3"/>
      <c r="V46" s="3"/>
      <c r="W46" s="3"/>
      <c r="X46" s="3"/>
      <c r="Y46" s="3"/>
      <c r="Z46" s="97"/>
      <c r="AA46" s="47"/>
      <c r="AB46" s="5"/>
      <c r="AC46" s="93"/>
      <c r="AD46" s="102"/>
      <c r="AE46" s="72"/>
      <c r="AF46" s="106"/>
      <c r="AG46" s="111"/>
      <c r="AH46" s="12"/>
      <c r="AI46" s="12"/>
      <c r="AJ46" s="12"/>
      <c r="AK46" s="12"/>
      <c r="AL46" s="116"/>
      <c r="AM46" s="120"/>
      <c r="AN46" s="14"/>
      <c r="AO46" s="14"/>
      <c r="AP46" s="14"/>
      <c r="AQ46" s="14"/>
      <c r="AR46" s="14"/>
      <c r="AS46" s="125"/>
      <c r="AT46" s="63"/>
      <c r="AU46" s="3"/>
      <c r="AV46" s="3"/>
      <c r="AW46" s="97"/>
      <c r="AX46" s="47"/>
      <c r="AY46" s="5"/>
      <c r="AZ46" s="5"/>
      <c r="BA46" s="5"/>
      <c r="BB46" s="93"/>
      <c r="BC46" s="102"/>
      <c r="BD46" s="8"/>
      <c r="BE46" s="8"/>
      <c r="BF46" s="8"/>
      <c r="BG46" s="128"/>
      <c r="BH46" s="132"/>
      <c r="BI46" s="22"/>
      <c r="BJ46" s="22"/>
      <c r="BK46" s="22"/>
      <c r="BL46" s="22"/>
      <c r="BM46" s="22"/>
      <c r="BN46" s="22"/>
      <c r="BO46" s="135">
        <f t="shared" si="0"/>
        <v>0</v>
      </c>
      <c r="BP46">
        <f t="shared" si="1"/>
        <v>0</v>
      </c>
      <c r="BQ46" s="23">
        <f t="shared" si="2"/>
        <v>0</v>
      </c>
    </row>
    <row r="47" spans="1:69" x14ac:dyDescent="0.3">
      <c r="A47" s="1">
        <v>42</v>
      </c>
      <c r="B47" s="41"/>
      <c r="C47" s="47"/>
      <c r="D47" s="5"/>
      <c r="E47" s="5"/>
      <c r="F47" s="5"/>
      <c r="G47" s="93"/>
      <c r="H47" s="63"/>
      <c r="I47" s="3"/>
      <c r="J47" s="3"/>
      <c r="K47" s="3"/>
      <c r="L47" s="97"/>
      <c r="M47" s="47"/>
      <c r="N47" s="5"/>
      <c r="O47" s="5"/>
      <c r="P47" s="5"/>
      <c r="Q47" s="5"/>
      <c r="R47" s="93"/>
      <c r="S47" s="63"/>
      <c r="T47" s="3"/>
      <c r="U47" s="3"/>
      <c r="V47" s="3"/>
      <c r="W47" s="3"/>
      <c r="X47" s="3"/>
      <c r="Y47" s="3"/>
      <c r="Z47" s="97"/>
      <c r="AA47" s="47"/>
      <c r="AB47" s="5"/>
      <c r="AC47" s="93"/>
      <c r="AD47" s="102"/>
      <c r="AE47" s="72"/>
      <c r="AF47" s="106"/>
      <c r="AG47" s="111"/>
      <c r="AH47" s="12"/>
      <c r="AI47" s="12"/>
      <c r="AJ47" s="12"/>
      <c r="AK47" s="12"/>
      <c r="AL47" s="116"/>
      <c r="AM47" s="120"/>
      <c r="AN47" s="14"/>
      <c r="AO47" s="14"/>
      <c r="AP47" s="14"/>
      <c r="AQ47" s="14"/>
      <c r="AR47" s="14"/>
      <c r="AS47" s="125"/>
      <c r="AT47" s="63"/>
      <c r="AU47" s="3"/>
      <c r="AV47" s="3"/>
      <c r="AW47" s="97"/>
      <c r="AX47" s="47"/>
      <c r="AY47" s="5"/>
      <c r="AZ47" s="5"/>
      <c r="BA47" s="5"/>
      <c r="BB47" s="93"/>
      <c r="BC47" s="102"/>
      <c r="BD47" s="8"/>
      <c r="BE47" s="8"/>
      <c r="BF47" s="8"/>
      <c r="BG47" s="128"/>
      <c r="BH47" s="132"/>
      <c r="BI47" s="22"/>
      <c r="BJ47" s="22"/>
      <c r="BK47" s="22"/>
      <c r="BL47" s="22"/>
      <c r="BM47" s="22"/>
      <c r="BN47" s="22"/>
      <c r="BO47" s="135">
        <f t="shared" si="0"/>
        <v>0</v>
      </c>
      <c r="BP47">
        <f t="shared" si="1"/>
        <v>0</v>
      </c>
      <c r="BQ47" s="23">
        <f t="shared" si="2"/>
        <v>0</v>
      </c>
    </row>
    <row r="48" spans="1:69" x14ac:dyDescent="0.3">
      <c r="A48" s="1">
        <v>43</v>
      </c>
      <c r="B48" s="41" t="s">
        <v>156</v>
      </c>
      <c r="C48" s="47">
        <v>30</v>
      </c>
      <c r="D48" s="5"/>
      <c r="E48" s="5"/>
      <c r="F48" s="5"/>
      <c r="G48" s="93"/>
      <c r="H48" s="63">
        <v>10</v>
      </c>
      <c r="I48" s="3"/>
      <c r="J48" s="3"/>
      <c r="K48" s="3"/>
      <c r="L48" s="97"/>
      <c r="M48" s="47">
        <v>70</v>
      </c>
      <c r="N48" s="5"/>
      <c r="O48" s="5"/>
      <c r="P48" s="5"/>
      <c r="Q48" s="5"/>
      <c r="R48" s="93"/>
      <c r="S48" s="63">
        <v>65</v>
      </c>
      <c r="T48" s="3"/>
      <c r="U48" s="3"/>
      <c r="V48" s="3"/>
      <c r="W48" s="3"/>
      <c r="X48" s="3"/>
      <c r="Y48" s="3"/>
      <c r="Z48" s="97"/>
      <c r="AA48" s="47">
        <v>50</v>
      </c>
      <c r="AB48" s="5"/>
      <c r="AC48" s="93"/>
      <c r="AD48" s="102">
        <v>50</v>
      </c>
      <c r="AE48" s="72"/>
      <c r="AF48" s="106"/>
      <c r="AG48" s="111">
        <v>70</v>
      </c>
      <c r="AH48" s="12"/>
      <c r="AI48" s="12"/>
      <c r="AJ48" s="12"/>
      <c r="AK48" s="12"/>
      <c r="AL48" s="116"/>
      <c r="AM48" s="120"/>
      <c r="AN48" s="14"/>
      <c r="AO48" s="14"/>
      <c r="AP48" s="14"/>
      <c r="AQ48" s="14"/>
      <c r="AR48" s="14"/>
      <c r="AS48" s="125"/>
      <c r="AT48" s="63"/>
      <c r="AU48" s="3"/>
      <c r="AV48" s="3"/>
      <c r="AW48" s="97"/>
      <c r="AX48" s="47"/>
      <c r="AY48" s="5"/>
      <c r="AZ48" s="5"/>
      <c r="BA48" s="5"/>
      <c r="BB48" s="93"/>
      <c r="BC48" s="102"/>
      <c r="BD48" s="8"/>
      <c r="BE48" s="8"/>
      <c r="BF48" s="8"/>
      <c r="BG48" s="128"/>
      <c r="BH48" s="132">
        <v>50</v>
      </c>
      <c r="BI48" s="22"/>
      <c r="BJ48" s="22"/>
      <c r="BK48" s="22"/>
      <c r="BL48" s="22"/>
      <c r="BM48" s="22"/>
      <c r="BN48" s="22"/>
      <c r="BO48" s="135">
        <f t="shared" si="0"/>
        <v>16</v>
      </c>
      <c r="BP48">
        <f t="shared" si="1"/>
        <v>42.25</v>
      </c>
      <c r="BQ48" s="23">
        <f t="shared" si="2"/>
        <v>3.4</v>
      </c>
    </row>
    <row r="49" spans="1:69" x14ac:dyDescent="0.3">
      <c r="A49" s="1">
        <v>44</v>
      </c>
      <c r="B49" s="41"/>
      <c r="C49" s="47"/>
      <c r="D49" s="5"/>
      <c r="E49" s="5"/>
      <c r="F49" s="5"/>
      <c r="G49" s="93"/>
      <c r="H49" s="63"/>
      <c r="I49" s="3"/>
      <c r="J49" s="3"/>
      <c r="K49" s="3"/>
      <c r="L49" s="97"/>
      <c r="M49" s="47"/>
      <c r="N49" s="5"/>
      <c r="O49" s="5"/>
      <c r="P49" s="5"/>
      <c r="Q49" s="5"/>
      <c r="R49" s="93"/>
      <c r="S49" s="63"/>
      <c r="T49" s="3"/>
      <c r="U49" s="3"/>
      <c r="V49" s="3"/>
      <c r="W49" s="3"/>
      <c r="X49" s="3"/>
      <c r="Y49" s="3"/>
      <c r="Z49" s="97"/>
      <c r="AA49" s="47"/>
      <c r="AB49" s="5"/>
      <c r="AC49" s="93"/>
      <c r="AD49" s="102"/>
      <c r="AE49" s="72"/>
      <c r="AF49" s="106"/>
      <c r="AG49" s="111"/>
      <c r="AH49" s="12"/>
      <c r="AI49" s="12"/>
      <c r="AJ49" s="12"/>
      <c r="AK49" s="12"/>
      <c r="AL49" s="116"/>
      <c r="AM49" s="120"/>
      <c r="AN49" s="14"/>
      <c r="AO49" s="14"/>
      <c r="AP49" s="14"/>
      <c r="AQ49" s="14"/>
      <c r="AR49" s="14"/>
      <c r="AS49" s="125"/>
      <c r="AT49" s="63"/>
      <c r="AU49" s="3"/>
      <c r="AV49" s="3"/>
      <c r="AW49" s="97"/>
      <c r="AX49" s="47"/>
      <c r="AY49" s="5"/>
      <c r="AZ49" s="5"/>
      <c r="BA49" s="5"/>
      <c r="BB49" s="93"/>
      <c r="BC49" s="102"/>
      <c r="BD49" s="8"/>
      <c r="BE49" s="8"/>
      <c r="BF49" s="8"/>
      <c r="BG49" s="128"/>
      <c r="BH49" s="132"/>
      <c r="BI49" s="22"/>
      <c r="BJ49" s="22"/>
      <c r="BK49" s="22"/>
      <c r="BL49" s="22"/>
      <c r="BM49" s="22"/>
      <c r="BN49" s="22"/>
      <c r="BO49" s="135">
        <f t="shared" si="0"/>
        <v>0</v>
      </c>
      <c r="BP49">
        <f t="shared" si="1"/>
        <v>0</v>
      </c>
      <c r="BQ49" s="23">
        <f t="shared" si="2"/>
        <v>0</v>
      </c>
    </row>
    <row r="50" spans="1:69" x14ac:dyDescent="0.3">
      <c r="A50" s="1">
        <v>45</v>
      </c>
      <c r="B50" s="41"/>
      <c r="C50" s="47"/>
      <c r="D50" s="5"/>
      <c r="E50" s="5"/>
      <c r="F50" s="5"/>
      <c r="G50" s="93"/>
      <c r="H50" s="63"/>
      <c r="I50" s="3"/>
      <c r="J50" s="3"/>
      <c r="K50" s="3"/>
      <c r="L50" s="97"/>
      <c r="M50" s="47"/>
      <c r="N50" s="5"/>
      <c r="O50" s="5"/>
      <c r="P50" s="5"/>
      <c r="Q50" s="5"/>
      <c r="R50" s="93"/>
      <c r="S50" s="63"/>
      <c r="T50" s="3"/>
      <c r="U50" s="3"/>
      <c r="V50" s="3"/>
      <c r="W50" s="3"/>
      <c r="X50" s="3"/>
      <c r="Y50" s="3"/>
      <c r="Z50" s="97"/>
      <c r="AA50" s="47"/>
      <c r="AB50" s="5"/>
      <c r="AC50" s="93"/>
      <c r="AD50" s="102"/>
      <c r="AE50" s="72"/>
      <c r="AF50" s="106"/>
      <c r="AG50" s="111"/>
      <c r="AH50" s="12"/>
      <c r="AI50" s="12"/>
      <c r="AJ50" s="12"/>
      <c r="AK50" s="12"/>
      <c r="AL50" s="116"/>
      <c r="AM50" s="120"/>
      <c r="AN50" s="14"/>
      <c r="AO50" s="14"/>
      <c r="AP50" s="14"/>
      <c r="AQ50" s="14"/>
      <c r="AR50" s="14"/>
      <c r="AS50" s="125"/>
      <c r="AT50" s="63"/>
      <c r="AU50" s="3"/>
      <c r="AV50" s="3"/>
      <c r="AW50" s="97"/>
      <c r="AX50" s="47"/>
      <c r="AY50" s="5"/>
      <c r="AZ50" s="5"/>
      <c r="BA50" s="5"/>
      <c r="BB50" s="93"/>
      <c r="BC50" s="102"/>
      <c r="BD50" s="8"/>
      <c r="BE50" s="8"/>
      <c r="BF50" s="8"/>
      <c r="BG50" s="128"/>
      <c r="BH50" s="132"/>
      <c r="BI50" s="22"/>
      <c r="BJ50" s="22"/>
      <c r="BK50" s="22"/>
      <c r="BL50" s="22"/>
      <c r="BM50" s="22"/>
      <c r="BN50" s="22"/>
      <c r="BO50" s="135">
        <f t="shared" si="0"/>
        <v>0</v>
      </c>
      <c r="BP50">
        <f t="shared" si="1"/>
        <v>0</v>
      </c>
      <c r="BQ50" s="23">
        <f t="shared" si="2"/>
        <v>0</v>
      </c>
    </row>
    <row r="51" spans="1:69" x14ac:dyDescent="0.3">
      <c r="A51" s="1">
        <v>46</v>
      </c>
      <c r="B51" s="41"/>
      <c r="C51" s="47"/>
      <c r="D51" s="5"/>
      <c r="E51" s="5"/>
      <c r="F51" s="5"/>
      <c r="G51" s="93"/>
      <c r="H51" s="63"/>
      <c r="I51" s="3"/>
      <c r="J51" s="3"/>
      <c r="K51" s="3"/>
      <c r="L51" s="97"/>
      <c r="M51" s="47"/>
      <c r="N51" s="5"/>
      <c r="O51" s="5"/>
      <c r="P51" s="5"/>
      <c r="Q51" s="5"/>
      <c r="R51" s="93"/>
      <c r="S51" s="63"/>
      <c r="T51" s="3"/>
      <c r="U51" s="3"/>
      <c r="V51" s="3"/>
      <c r="W51" s="3"/>
      <c r="X51" s="3"/>
      <c r="Y51" s="3"/>
      <c r="Z51" s="97"/>
      <c r="AA51" s="47"/>
      <c r="AB51" s="5"/>
      <c r="AC51" s="93"/>
      <c r="AD51" s="102"/>
      <c r="AE51" s="72"/>
      <c r="AF51" s="106"/>
      <c r="AG51" s="111"/>
      <c r="AH51" s="12"/>
      <c r="AI51" s="12"/>
      <c r="AJ51" s="12"/>
      <c r="AK51" s="12"/>
      <c r="AL51" s="116"/>
      <c r="AM51" s="120"/>
      <c r="AN51" s="14"/>
      <c r="AO51" s="14"/>
      <c r="AP51" s="14"/>
      <c r="AQ51" s="14"/>
      <c r="AR51" s="14"/>
      <c r="AS51" s="125"/>
      <c r="AT51" s="63"/>
      <c r="AU51" s="3"/>
      <c r="AV51" s="3"/>
      <c r="AW51" s="97"/>
      <c r="AX51" s="47"/>
      <c r="AY51" s="5"/>
      <c r="AZ51" s="5"/>
      <c r="BA51" s="5"/>
      <c r="BB51" s="93"/>
      <c r="BC51" s="102"/>
      <c r="BD51" s="8"/>
      <c r="BE51" s="8"/>
      <c r="BF51" s="8"/>
      <c r="BG51" s="128"/>
      <c r="BH51" s="132"/>
      <c r="BI51" s="22"/>
      <c r="BJ51" s="22"/>
      <c r="BK51" s="22"/>
      <c r="BL51" s="22"/>
      <c r="BM51" s="22"/>
      <c r="BN51" s="22"/>
      <c r="BO51" s="135">
        <f t="shared" si="0"/>
        <v>0</v>
      </c>
      <c r="BP51">
        <f t="shared" si="1"/>
        <v>0</v>
      </c>
      <c r="BQ51" s="23">
        <f t="shared" si="2"/>
        <v>0</v>
      </c>
    </row>
    <row r="52" spans="1:69" x14ac:dyDescent="0.3">
      <c r="A52" s="1">
        <v>47</v>
      </c>
      <c r="B52" s="41" t="s">
        <v>157</v>
      </c>
      <c r="C52" s="47">
        <v>100</v>
      </c>
      <c r="D52" s="5"/>
      <c r="E52" s="5"/>
      <c r="F52" s="5"/>
      <c r="G52" s="93"/>
      <c r="H52" s="63">
        <v>65</v>
      </c>
      <c r="I52" s="3"/>
      <c r="J52" s="3"/>
      <c r="K52" s="3"/>
      <c r="L52" s="97"/>
      <c r="M52" s="47">
        <v>60</v>
      </c>
      <c r="N52" s="5"/>
      <c r="O52" s="5"/>
      <c r="P52" s="5"/>
      <c r="Q52" s="5"/>
      <c r="R52" s="93"/>
      <c r="S52" s="63">
        <v>85</v>
      </c>
      <c r="T52" s="3"/>
      <c r="U52" s="3"/>
      <c r="V52" s="3"/>
      <c r="W52" s="3"/>
      <c r="X52" s="3"/>
      <c r="Y52" s="3"/>
      <c r="Z52" s="97"/>
      <c r="AA52" s="47">
        <v>100</v>
      </c>
      <c r="AB52" s="5"/>
      <c r="AC52" s="93"/>
      <c r="AD52" s="102">
        <v>50</v>
      </c>
      <c r="AE52" s="72"/>
      <c r="AF52" s="106"/>
      <c r="AG52" s="111">
        <v>70</v>
      </c>
      <c r="AH52" s="12"/>
      <c r="AI52" s="12"/>
      <c r="AJ52" s="12"/>
      <c r="AK52" s="12"/>
      <c r="AL52" s="116"/>
      <c r="AM52" s="120"/>
      <c r="AN52" s="14"/>
      <c r="AO52" s="14"/>
      <c r="AP52" s="14"/>
      <c r="AQ52" s="14"/>
      <c r="AR52" s="14"/>
      <c r="AS52" s="125"/>
      <c r="AT52" s="63"/>
      <c r="AU52" s="3"/>
      <c r="AV52" s="3"/>
      <c r="AW52" s="97"/>
      <c r="AX52" s="47">
        <v>50</v>
      </c>
      <c r="AY52" s="5"/>
      <c r="AZ52" s="5"/>
      <c r="BA52" s="5"/>
      <c r="BB52" s="93"/>
      <c r="BC52" s="102"/>
      <c r="BD52" s="8"/>
      <c r="BE52" s="8"/>
      <c r="BF52" s="8"/>
      <c r="BG52" s="128"/>
      <c r="BH52" s="132">
        <v>40</v>
      </c>
      <c r="BI52" s="22"/>
      <c r="BJ52" s="22"/>
      <c r="BK52" s="22"/>
      <c r="BL52" s="22"/>
      <c r="BM52" s="22"/>
      <c r="BN52" s="22"/>
      <c r="BO52" s="135">
        <f t="shared" si="0"/>
        <v>75.5</v>
      </c>
      <c r="BP52">
        <f t="shared" si="1"/>
        <v>55.25</v>
      </c>
      <c r="BQ52" s="23">
        <f t="shared" si="2"/>
        <v>6.1</v>
      </c>
    </row>
    <row r="53" spans="1:69" x14ac:dyDescent="0.3">
      <c r="A53" s="1">
        <v>48</v>
      </c>
      <c r="B53" s="41"/>
      <c r="C53" s="47"/>
      <c r="D53" s="5"/>
      <c r="E53" s="5"/>
      <c r="F53" s="5"/>
      <c r="G53" s="93"/>
      <c r="H53" s="63"/>
      <c r="I53" s="3"/>
      <c r="J53" s="3"/>
      <c r="K53" s="3"/>
      <c r="L53" s="97"/>
      <c r="M53" s="47"/>
      <c r="N53" s="5"/>
      <c r="O53" s="5"/>
      <c r="P53" s="5"/>
      <c r="Q53" s="5"/>
      <c r="R53" s="93"/>
      <c r="S53" s="63"/>
      <c r="T53" s="3"/>
      <c r="U53" s="3"/>
      <c r="V53" s="3"/>
      <c r="W53" s="3"/>
      <c r="X53" s="3"/>
      <c r="Y53" s="3"/>
      <c r="Z53" s="97"/>
      <c r="AA53" s="47"/>
      <c r="AB53" s="5"/>
      <c r="AC53" s="93"/>
      <c r="AD53" s="102"/>
      <c r="AE53" s="72"/>
      <c r="AF53" s="106"/>
      <c r="AG53" s="111"/>
      <c r="AH53" s="12"/>
      <c r="AI53" s="12"/>
      <c r="AJ53" s="12"/>
      <c r="AK53" s="12"/>
      <c r="AL53" s="116"/>
      <c r="AM53" s="120"/>
      <c r="AN53" s="14"/>
      <c r="AO53" s="14"/>
      <c r="AP53" s="14"/>
      <c r="AQ53" s="14"/>
      <c r="AR53" s="14"/>
      <c r="AS53" s="125"/>
      <c r="AT53" s="63"/>
      <c r="AU53" s="3"/>
      <c r="AV53" s="3"/>
      <c r="AW53" s="97"/>
      <c r="AX53" s="47"/>
      <c r="AY53" s="5"/>
      <c r="AZ53" s="5"/>
      <c r="BA53" s="5"/>
      <c r="BB53" s="93"/>
      <c r="BC53" s="102"/>
      <c r="BD53" s="8"/>
      <c r="BE53" s="8"/>
      <c r="BF53" s="8"/>
      <c r="BG53" s="128"/>
      <c r="BH53" s="132"/>
      <c r="BI53" s="22"/>
      <c r="BJ53" s="22"/>
      <c r="BK53" s="22"/>
      <c r="BL53" s="22"/>
      <c r="BM53" s="22"/>
      <c r="BN53" s="22"/>
      <c r="BO53" s="135">
        <f t="shared" si="0"/>
        <v>0</v>
      </c>
      <c r="BP53">
        <f t="shared" si="1"/>
        <v>0</v>
      </c>
      <c r="BQ53" s="23">
        <f t="shared" si="2"/>
        <v>0</v>
      </c>
    </row>
  </sheetData>
  <mergeCells count="27">
    <mergeCell ref="AM3:AS3"/>
    <mergeCell ref="AT3:AW3"/>
    <mergeCell ref="AX3:BB3"/>
    <mergeCell ref="BC3:BG3"/>
    <mergeCell ref="BH3:BN3"/>
    <mergeCell ref="H3:L3"/>
    <mergeCell ref="M3:R3"/>
    <mergeCell ref="S3:Z3"/>
    <mergeCell ref="AA3:AC3"/>
    <mergeCell ref="AD3:AF3"/>
    <mergeCell ref="AG3:AL3"/>
    <mergeCell ref="AG2:AL2"/>
    <mergeCell ref="AM2:AS2"/>
    <mergeCell ref="AT2:AW2"/>
    <mergeCell ref="AX2:BB2"/>
    <mergeCell ref="BC2:BG2"/>
    <mergeCell ref="BH2:BN2"/>
    <mergeCell ref="C1:R1"/>
    <mergeCell ref="S1:AF1"/>
    <mergeCell ref="A2:A5"/>
    <mergeCell ref="C2:G2"/>
    <mergeCell ref="H2:L2"/>
    <mergeCell ref="M2:R2"/>
    <mergeCell ref="S2:Z2"/>
    <mergeCell ref="AA2:AC2"/>
    <mergeCell ref="AD2:AF2"/>
    <mergeCell ref="C3:G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53"/>
  <sheetViews>
    <sheetView workbookViewId="0">
      <pane xSplit="2" ySplit="5" topLeftCell="AL48" activePane="bottomRight" state="frozen"/>
      <selection pane="topRight" activeCell="C1" sqref="C1"/>
      <selection pane="bottomLeft" activeCell="A6" sqref="A6"/>
      <selection pane="bottomRight" activeCell="BD52" sqref="BD52"/>
    </sheetView>
  </sheetViews>
  <sheetFormatPr defaultRowHeight="14.4" x14ac:dyDescent="0.3"/>
  <cols>
    <col min="1" max="1" width="3" bestFit="1" customWidth="1"/>
    <col min="2" max="2" width="38.6640625" bestFit="1" customWidth="1"/>
    <col min="3" max="3" width="4" style="57" bestFit="1" customWidth="1"/>
    <col min="4" max="4" width="4" style="56" bestFit="1" customWidth="1"/>
    <col min="5" max="6" width="3.5546875" style="6" bestFit="1" customWidth="1"/>
    <col min="7" max="7" width="3.5546875" style="6" customWidth="1"/>
    <col min="8" max="8" width="4" style="65" bestFit="1" customWidth="1"/>
    <col min="9" max="9" width="4" style="66" bestFit="1" customWidth="1"/>
    <col min="10" max="11" width="3.5546875" style="4" bestFit="1" customWidth="1"/>
    <col min="12" max="12" width="3.5546875" style="4" customWidth="1"/>
    <col min="13" max="13" width="4" style="48" bestFit="1" customWidth="1"/>
    <col min="14" max="15" width="3.5546875" style="6" bestFit="1" customWidth="1"/>
    <col min="16" max="16" width="3.5546875" style="6" customWidth="1"/>
    <col min="17" max="18" width="3.5546875" style="6" bestFit="1" customWidth="1"/>
    <col min="19" max="19" width="4" style="98" bestFit="1" customWidth="1"/>
    <col min="20" max="21" width="3.5546875" style="4" bestFit="1" customWidth="1"/>
    <col min="22" max="22" width="3.5546875" style="4" customWidth="1"/>
    <col min="23" max="26" width="3.5546875" style="4" bestFit="1" customWidth="1"/>
    <col min="27" max="27" width="4" style="48" bestFit="1" customWidth="1"/>
    <col min="28" max="29" width="3.5546875" style="6" bestFit="1" customWidth="1"/>
    <col min="30" max="30" width="4" style="103" bestFit="1" customWidth="1"/>
    <col min="31" max="32" width="4" style="73" bestFit="1" customWidth="1"/>
    <col min="33" max="33" width="4" style="112" bestFit="1" customWidth="1"/>
    <col min="34" max="38" width="3.5546875" style="13" bestFit="1" customWidth="1"/>
    <col min="39" max="39" width="4" style="121" hidden="1" customWidth="1"/>
    <col min="40" max="40" width="3.109375" style="16" hidden="1" customWidth="1"/>
    <col min="41" max="41" width="3.5546875" style="16" hidden="1" customWidth="1"/>
    <col min="42" max="43" width="4" style="16" hidden="1" customWidth="1"/>
    <col min="44" max="44" width="3.88671875" style="16" hidden="1" customWidth="1"/>
    <col min="45" max="45" width="4" style="16" hidden="1" customWidth="1"/>
    <col min="46" max="46" width="4" style="98" hidden="1" customWidth="1"/>
    <col min="47" max="49" width="3.5546875" style="4" hidden="1" customWidth="1"/>
    <col min="50" max="50" width="4" style="48" bestFit="1" customWidth="1"/>
    <col min="51" max="51" width="3.5546875" style="6" bestFit="1" customWidth="1"/>
    <col min="52" max="52" width="3.5546875" style="6" customWidth="1"/>
    <col min="53" max="54" width="3.5546875" style="6" bestFit="1" customWidth="1"/>
    <col min="55" max="55" width="4" style="103" bestFit="1" customWidth="1"/>
    <col min="56" max="56" width="3.5546875" style="9" customWidth="1"/>
    <col min="57" max="59" width="3.5546875" style="9" bestFit="1" customWidth="1"/>
    <col min="60" max="60" width="4" style="133" bestFit="1" customWidth="1"/>
    <col min="61" max="66" width="3.5546875" style="18" bestFit="1" customWidth="1"/>
    <col min="67" max="67" width="8.88671875" style="135"/>
    <col min="69" max="69" width="8.88671875" style="23"/>
  </cols>
  <sheetData>
    <row r="1" spans="1:69" s="19" customFormat="1" ht="18" x14ac:dyDescent="0.35">
      <c r="B1" s="20" t="s">
        <v>38</v>
      </c>
      <c r="C1" s="150" t="s">
        <v>57</v>
      </c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152"/>
      <c r="AD1" s="152"/>
      <c r="AE1" s="152"/>
      <c r="AF1" s="152"/>
      <c r="AG1" s="107"/>
      <c r="AM1" s="107"/>
      <c r="AT1" s="107"/>
      <c r="AX1" s="107"/>
      <c r="BC1" s="107"/>
      <c r="BH1" s="107"/>
      <c r="BO1" s="134"/>
      <c r="BQ1" s="83"/>
    </row>
    <row r="2" spans="1:69" ht="33.6" customHeight="1" x14ac:dyDescent="0.3">
      <c r="A2" s="153" t="s">
        <v>44</v>
      </c>
      <c r="B2" s="39"/>
      <c r="C2" s="156" t="s">
        <v>48</v>
      </c>
      <c r="D2" s="157"/>
      <c r="E2" s="157"/>
      <c r="F2" s="157"/>
      <c r="G2" s="158"/>
      <c r="H2" s="159" t="s">
        <v>53</v>
      </c>
      <c r="I2" s="160"/>
      <c r="J2" s="160"/>
      <c r="K2" s="160"/>
      <c r="L2" s="161"/>
      <c r="M2" s="147" t="s">
        <v>39</v>
      </c>
      <c r="N2" s="147"/>
      <c r="O2" s="147"/>
      <c r="P2" s="147"/>
      <c r="Q2" s="147"/>
      <c r="R2" s="147"/>
      <c r="S2" s="146" t="s">
        <v>6</v>
      </c>
      <c r="T2" s="146"/>
      <c r="U2" s="146"/>
      <c r="V2" s="146"/>
      <c r="W2" s="146"/>
      <c r="X2" s="146"/>
      <c r="Y2" s="146"/>
      <c r="Z2" s="146"/>
      <c r="AA2" s="147" t="s">
        <v>0</v>
      </c>
      <c r="AB2" s="147"/>
      <c r="AC2" s="147"/>
      <c r="AD2" s="162" t="s">
        <v>59</v>
      </c>
      <c r="AE2" s="163"/>
      <c r="AF2" s="164"/>
      <c r="AG2" s="144" t="s">
        <v>28</v>
      </c>
      <c r="AH2" s="144"/>
      <c r="AI2" s="144"/>
      <c r="AJ2" s="144"/>
      <c r="AK2" s="144"/>
      <c r="AL2" s="144"/>
      <c r="AM2" s="145" t="s">
        <v>18</v>
      </c>
      <c r="AN2" s="145"/>
      <c r="AO2" s="145"/>
      <c r="AP2" s="145"/>
      <c r="AQ2" s="145"/>
      <c r="AR2" s="145"/>
      <c r="AS2" s="145"/>
      <c r="AT2" s="146" t="s">
        <v>24</v>
      </c>
      <c r="AU2" s="146"/>
      <c r="AV2" s="146"/>
      <c r="AW2" s="146"/>
      <c r="AX2" s="147" t="s">
        <v>3</v>
      </c>
      <c r="AY2" s="147"/>
      <c r="AZ2" s="147"/>
      <c r="BA2" s="147"/>
      <c r="BB2" s="147"/>
      <c r="BC2" s="148" t="s">
        <v>4</v>
      </c>
      <c r="BD2" s="148"/>
      <c r="BE2" s="148"/>
      <c r="BF2" s="148"/>
      <c r="BG2" s="148"/>
      <c r="BH2" s="149" t="s">
        <v>5</v>
      </c>
      <c r="BI2" s="149"/>
      <c r="BJ2" s="149"/>
      <c r="BK2" s="149"/>
      <c r="BL2" s="149"/>
      <c r="BM2" s="149"/>
      <c r="BN2" s="149"/>
    </row>
    <row r="3" spans="1:69" x14ac:dyDescent="0.3">
      <c r="A3" s="154"/>
      <c r="B3" s="43" t="s">
        <v>46</v>
      </c>
      <c r="C3" s="138">
        <v>30</v>
      </c>
      <c r="D3" s="139"/>
      <c r="E3" s="139"/>
      <c r="F3" s="139"/>
      <c r="G3" s="165"/>
      <c r="H3" s="138">
        <v>70</v>
      </c>
      <c r="I3" s="139"/>
      <c r="J3" s="139"/>
      <c r="K3" s="139"/>
      <c r="L3" s="140"/>
      <c r="M3" s="137">
        <v>15</v>
      </c>
      <c r="N3" s="137"/>
      <c r="O3" s="137"/>
      <c r="P3" s="137"/>
      <c r="Q3" s="137"/>
      <c r="R3" s="137"/>
      <c r="S3" s="137">
        <v>15</v>
      </c>
      <c r="T3" s="137"/>
      <c r="U3" s="137"/>
      <c r="V3" s="137"/>
      <c r="W3" s="137"/>
      <c r="X3" s="137"/>
      <c r="Y3" s="137"/>
      <c r="Z3" s="137"/>
      <c r="AA3" s="137">
        <v>10</v>
      </c>
      <c r="AB3" s="137"/>
      <c r="AC3" s="137"/>
      <c r="AD3" s="141">
        <v>10</v>
      </c>
      <c r="AE3" s="142"/>
      <c r="AF3" s="143"/>
      <c r="AG3" s="137">
        <v>10</v>
      </c>
      <c r="AH3" s="137"/>
      <c r="AI3" s="137"/>
      <c r="AJ3" s="137"/>
      <c r="AK3" s="137"/>
      <c r="AL3" s="137"/>
      <c r="AM3" s="137"/>
      <c r="AN3" s="137"/>
      <c r="AO3" s="137"/>
      <c r="AP3" s="137"/>
      <c r="AQ3" s="137"/>
      <c r="AR3" s="137"/>
      <c r="AS3" s="137"/>
      <c r="AT3" s="137"/>
      <c r="AU3" s="137"/>
      <c r="AV3" s="137"/>
      <c r="AW3" s="137"/>
      <c r="AX3" s="137">
        <v>15</v>
      </c>
      <c r="AY3" s="137"/>
      <c r="AZ3" s="137"/>
      <c r="BA3" s="137"/>
      <c r="BB3" s="137"/>
      <c r="BC3" s="137">
        <v>15</v>
      </c>
      <c r="BD3" s="137"/>
      <c r="BE3" s="137"/>
      <c r="BF3" s="137"/>
      <c r="BG3" s="137"/>
      <c r="BH3" s="137">
        <v>10</v>
      </c>
      <c r="BI3" s="137"/>
      <c r="BJ3" s="137"/>
      <c r="BK3" s="137"/>
      <c r="BL3" s="137"/>
      <c r="BM3" s="137"/>
      <c r="BN3" s="137"/>
      <c r="BO3" s="136">
        <f>SUM(M3:BN3)</f>
        <v>100</v>
      </c>
    </row>
    <row r="4" spans="1:69" ht="70.2" customHeight="1" x14ac:dyDescent="0.3">
      <c r="A4" s="154"/>
      <c r="B4" s="40"/>
      <c r="C4" s="42" t="s">
        <v>19</v>
      </c>
      <c r="D4" s="53" t="s">
        <v>49</v>
      </c>
      <c r="E4" s="7" t="s">
        <v>50</v>
      </c>
      <c r="F4" s="7" t="s">
        <v>51</v>
      </c>
      <c r="G4" s="90" t="s">
        <v>52</v>
      </c>
      <c r="H4" s="58" t="s">
        <v>19</v>
      </c>
      <c r="I4" s="59" t="s">
        <v>54</v>
      </c>
      <c r="J4" s="2" t="s">
        <v>55</v>
      </c>
      <c r="K4" s="2" t="s">
        <v>42</v>
      </c>
      <c r="L4" s="94" t="s">
        <v>56</v>
      </c>
      <c r="M4" s="42" t="s">
        <v>19</v>
      </c>
      <c r="N4" s="7" t="s">
        <v>40</v>
      </c>
      <c r="O4" s="7" t="s">
        <v>41</v>
      </c>
      <c r="P4" s="7" t="s">
        <v>42</v>
      </c>
      <c r="Q4" s="7" t="s">
        <v>2</v>
      </c>
      <c r="R4" s="90" t="s">
        <v>43</v>
      </c>
      <c r="S4" s="58" t="s">
        <v>19</v>
      </c>
      <c r="T4" s="2" t="s">
        <v>7</v>
      </c>
      <c r="U4" s="2" t="s">
        <v>8</v>
      </c>
      <c r="V4" s="2" t="s">
        <v>9</v>
      </c>
      <c r="W4" s="2" t="s">
        <v>10</v>
      </c>
      <c r="X4" s="2" t="s">
        <v>11</v>
      </c>
      <c r="Y4" s="2" t="s">
        <v>12</v>
      </c>
      <c r="Z4" s="94" t="s">
        <v>20</v>
      </c>
      <c r="AA4" s="42" t="s">
        <v>19</v>
      </c>
      <c r="AB4" s="7" t="s">
        <v>13</v>
      </c>
      <c r="AC4" s="90" t="s">
        <v>14</v>
      </c>
      <c r="AD4" s="100" t="s">
        <v>19</v>
      </c>
      <c r="AE4" s="10" t="s">
        <v>58</v>
      </c>
      <c r="AF4" s="104" t="s">
        <v>60</v>
      </c>
      <c r="AG4" s="108" t="s">
        <v>19</v>
      </c>
      <c r="AH4" s="11" t="s">
        <v>15</v>
      </c>
      <c r="AI4" s="11" t="s">
        <v>1</v>
      </c>
      <c r="AJ4" s="11" t="s">
        <v>16</v>
      </c>
      <c r="AK4" s="11" t="s">
        <v>2</v>
      </c>
      <c r="AL4" s="113" t="s">
        <v>17</v>
      </c>
      <c r="AM4" s="117" t="s">
        <v>19</v>
      </c>
      <c r="AN4" s="17" t="s">
        <v>18</v>
      </c>
      <c r="AO4" s="17" t="s">
        <v>1</v>
      </c>
      <c r="AP4" s="17" t="s">
        <v>21</v>
      </c>
      <c r="AQ4" s="17" t="s">
        <v>23</v>
      </c>
      <c r="AR4" s="17" t="s">
        <v>22</v>
      </c>
      <c r="AS4" s="122" t="s">
        <v>2</v>
      </c>
      <c r="AT4" s="58" t="s">
        <v>19</v>
      </c>
      <c r="AU4" s="2" t="s">
        <v>25</v>
      </c>
      <c r="AV4" s="2" t="s">
        <v>26</v>
      </c>
      <c r="AW4" s="94" t="s">
        <v>27</v>
      </c>
      <c r="AX4" s="42" t="s">
        <v>19</v>
      </c>
      <c r="AY4" s="7" t="s">
        <v>1</v>
      </c>
      <c r="AZ4" s="7" t="s">
        <v>40</v>
      </c>
      <c r="BA4" s="7" t="s">
        <v>29</v>
      </c>
      <c r="BB4" s="90" t="s">
        <v>30</v>
      </c>
      <c r="BC4" s="100" t="s">
        <v>19</v>
      </c>
      <c r="BD4" s="10" t="s">
        <v>4</v>
      </c>
      <c r="BE4" s="10" t="s">
        <v>31</v>
      </c>
      <c r="BF4" s="10" t="s">
        <v>32</v>
      </c>
      <c r="BG4" s="104" t="s">
        <v>2</v>
      </c>
      <c r="BH4" s="129" t="s">
        <v>19</v>
      </c>
      <c r="BI4" s="21" t="s">
        <v>1</v>
      </c>
      <c r="BJ4" s="21" t="s">
        <v>33</v>
      </c>
      <c r="BK4" s="21" t="s">
        <v>34</v>
      </c>
      <c r="BL4" s="21" t="s">
        <v>35</v>
      </c>
      <c r="BM4" s="21" t="s">
        <v>36</v>
      </c>
      <c r="BN4" s="21" t="s">
        <v>37</v>
      </c>
      <c r="BO4" s="82" t="s">
        <v>61</v>
      </c>
      <c r="BP4" s="82" t="s">
        <v>62</v>
      </c>
      <c r="BQ4" s="84" t="s">
        <v>63</v>
      </c>
    </row>
    <row r="5" spans="1:69" s="38" customFormat="1" ht="15" thickBot="1" x14ac:dyDescent="0.35">
      <c r="A5" s="155"/>
      <c r="B5" s="44" t="s">
        <v>45</v>
      </c>
      <c r="C5" s="45">
        <f>SUM(D5:G5)</f>
        <v>100</v>
      </c>
      <c r="D5" s="33">
        <v>30</v>
      </c>
      <c r="E5" s="32">
        <v>30</v>
      </c>
      <c r="F5" s="32">
        <v>20</v>
      </c>
      <c r="G5" s="91">
        <v>20</v>
      </c>
      <c r="H5" s="60">
        <f>SUM(I5:L5)</f>
        <v>100</v>
      </c>
      <c r="I5" s="33">
        <v>30</v>
      </c>
      <c r="J5" s="33">
        <v>30</v>
      </c>
      <c r="K5" s="33">
        <v>20</v>
      </c>
      <c r="L5" s="95">
        <v>20</v>
      </c>
      <c r="M5" s="45">
        <f>SUM(N5:R5)</f>
        <v>100</v>
      </c>
      <c r="N5" s="32">
        <v>50</v>
      </c>
      <c r="O5" s="32">
        <v>10</v>
      </c>
      <c r="P5" s="32">
        <v>10</v>
      </c>
      <c r="Q5" s="32">
        <v>10</v>
      </c>
      <c r="R5" s="91">
        <v>20</v>
      </c>
      <c r="S5" s="60">
        <f>SUM(T5:Z5)</f>
        <v>100</v>
      </c>
      <c r="T5" s="33">
        <v>15</v>
      </c>
      <c r="U5" s="33">
        <v>15</v>
      </c>
      <c r="V5" s="33">
        <v>15</v>
      </c>
      <c r="W5" s="33">
        <v>15</v>
      </c>
      <c r="X5" s="33">
        <v>10</v>
      </c>
      <c r="Y5" s="33">
        <v>10</v>
      </c>
      <c r="Z5" s="95">
        <v>20</v>
      </c>
      <c r="AA5" s="99">
        <f>SUM(AB5:AC5)</f>
        <v>100</v>
      </c>
      <c r="AB5" s="32">
        <v>50</v>
      </c>
      <c r="AC5" s="91">
        <v>50</v>
      </c>
      <c r="AD5" s="99">
        <f>SUM(AE5:AF5)</f>
        <v>100</v>
      </c>
      <c r="AE5" s="32">
        <v>50</v>
      </c>
      <c r="AF5" s="91">
        <v>50</v>
      </c>
      <c r="AG5" s="109">
        <f>SUM(AH5:AL5)</f>
        <v>100</v>
      </c>
      <c r="AH5" s="34">
        <v>20</v>
      </c>
      <c r="AI5" s="34">
        <v>20</v>
      </c>
      <c r="AJ5" s="34">
        <v>20</v>
      </c>
      <c r="AK5" s="34">
        <v>20</v>
      </c>
      <c r="AL5" s="114">
        <v>20</v>
      </c>
      <c r="AM5" s="118">
        <f>SUM(AN5:AS5)</f>
        <v>100</v>
      </c>
      <c r="AN5" s="35">
        <v>30</v>
      </c>
      <c r="AO5" s="35">
        <v>10</v>
      </c>
      <c r="AP5" s="35">
        <v>30</v>
      </c>
      <c r="AQ5" s="35">
        <v>10</v>
      </c>
      <c r="AR5" s="35">
        <v>10</v>
      </c>
      <c r="AS5" s="123">
        <v>10</v>
      </c>
      <c r="AT5" s="60">
        <f>SUM(AU5:AW5)</f>
        <v>100</v>
      </c>
      <c r="AU5" s="33">
        <v>50</v>
      </c>
      <c r="AV5" s="33">
        <v>30</v>
      </c>
      <c r="AW5" s="95">
        <v>20</v>
      </c>
      <c r="AX5" s="45">
        <f>SUM(AY5:BB5)</f>
        <v>100</v>
      </c>
      <c r="AY5" s="32">
        <v>30</v>
      </c>
      <c r="AZ5" s="32">
        <v>30</v>
      </c>
      <c r="BA5" s="32">
        <v>20</v>
      </c>
      <c r="BB5" s="91">
        <v>20</v>
      </c>
      <c r="BC5" s="99">
        <f>SUM(BD5:BG5)</f>
        <v>100</v>
      </c>
      <c r="BD5" s="36">
        <v>50</v>
      </c>
      <c r="BE5" s="36">
        <v>10</v>
      </c>
      <c r="BF5" s="36">
        <v>20</v>
      </c>
      <c r="BG5" s="126">
        <v>20</v>
      </c>
      <c r="BH5" s="130">
        <f>SUM(BI5:BN5)</f>
        <v>100</v>
      </c>
      <c r="BI5" s="37">
        <v>30</v>
      </c>
      <c r="BJ5" s="37">
        <v>10</v>
      </c>
      <c r="BK5" s="37">
        <v>20</v>
      </c>
      <c r="BL5" s="37">
        <v>10</v>
      </c>
      <c r="BM5" s="37">
        <v>20</v>
      </c>
      <c r="BN5" s="37">
        <v>10</v>
      </c>
      <c r="BQ5" s="85"/>
    </row>
    <row r="6" spans="1:69" ht="15" thickTop="1" x14ac:dyDescent="0.3">
      <c r="A6" s="24">
        <v>1</v>
      </c>
      <c r="B6" t="s">
        <v>116</v>
      </c>
      <c r="C6" s="46">
        <v>100</v>
      </c>
      <c r="D6" s="54"/>
      <c r="E6" s="25"/>
      <c r="F6" s="25"/>
      <c r="G6" s="25"/>
      <c r="H6" s="61">
        <v>90</v>
      </c>
      <c r="I6" s="62"/>
      <c r="J6" s="26"/>
      <c r="K6" s="26"/>
      <c r="L6" s="26"/>
      <c r="M6" s="46">
        <v>50</v>
      </c>
      <c r="N6" s="25"/>
      <c r="O6" s="25"/>
      <c r="P6" s="25"/>
      <c r="Q6" s="25"/>
      <c r="R6" s="25"/>
      <c r="S6" s="50">
        <v>90</v>
      </c>
      <c r="T6" s="26"/>
      <c r="U6" s="26"/>
      <c r="V6" s="26"/>
      <c r="W6" s="26"/>
      <c r="X6" s="26"/>
      <c r="Y6" s="26"/>
      <c r="Z6" s="26"/>
      <c r="AA6" s="67">
        <v>100</v>
      </c>
      <c r="AB6" s="25"/>
      <c r="AC6" s="25"/>
      <c r="AD6" s="71">
        <v>50</v>
      </c>
      <c r="AE6" s="71"/>
      <c r="AF6" s="71"/>
      <c r="AG6" s="76">
        <v>70</v>
      </c>
      <c r="AH6" s="28"/>
      <c r="AI6" s="28"/>
      <c r="AJ6" s="28"/>
      <c r="AK6" s="28"/>
      <c r="AL6" s="28"/>
      <c r="AM6" s="30"/>
      <c r="AN6" s="29"/>
      <c r="AO6" s="29"/>
      <c r="AP6" s="29"/>
      <c r="AQ6" s="29"/>
      <c r="AR6" s="30"/>
      <c r="AS6" s="29"/>
      <c r="AT6" s="50"/>
      <c r="AU6" s="26"/>
      <c r="AV6" s="26"/>
      <c r="AW6" s="26"/>
      <c r="AX6" s="67">
        <v>10</v>
      </c>
      <c r="AY6" s="25"/>
      <c r="AZ6" s="25"/>
      <c r="BA6" s="25"/>
      <c r="BB6" s="25"/>
      <c r="BC6" s="71"/>
      <c r="BD6" s="27"/>
      <c r="BE6" s="27"/>
      <c r="BF6" s="27"/>
      <c r="BG6" s="27"/>
      <c r="BH6" s="87">
        <v>90</v>
      </c>
      <c r="BI6" s="31"/>
      <c r="BJ6" s="31"/>
      <c r="BK6" s="31"/>
      <c r="BL6" s="31"/>
      <c r="BM6" s="31"/>
      <c r="BN6" s="31"/>
      <c r="BO6" s="135">
        <f>(C6*$C$3+H6*$H$3)/100</f>
        <v>93</v>
      </c>
      <c r="BP6">
        <f>(M6*$M$3+S6*$S$3+AA6*$AA$3+AD6*$AD$3+AG6*$AG$3+AM6*$AM$3+AT6*$AT$3+AX6*$AX$3+BC6*$BC$3+BH6*$BH$3)/100</f>
        <v>53.5</v>
      </c>
      <c r="BQ6" s="23">
        <f>ROUND((BO6*30%+BP6*70%)/10,1)</f>
        <v>6.5</v>
      </c>
    </row>
    <row r="7" spans="1:69" x14ac:dyDescent="0.3">
      <c r="A7" s="1">
        <v>2</v>
      </c>
      <c r="B7" s="41"/>
      <c r="C7" s="47"/>
      <c r="D7" s="55"/>
      <c r="E7" s="5"/>
      <c r="F7" s="5"/>
      <c r="G7" s="93"/>
      <c r="H7" s="63"/>
      <c r="I7" s="64"/>
      <c r="J7" s="3"/>
      <c r="K7" s="3"/>
      <c r="L7" s="97"/>
      <c r="M7" s="47"/>
      <c r="N7" s="5"/>
      <c r="O7" s="5"/>
      <c r="P7" s="5"/>
      <c r="Q7" s="5"/>
      <c r="R7" s="93"/>
      <c r="S7" s="63"/>
      <c r="T7" s="3"/>
      <c r="U7" s="3"/>
      <c r="V7" s="3"/>
      <c r="W7" s="3"/>
      <c r="X7" s="3"/>
      <c r="Y7" s="3"/>
      <c r="Z7" s="97"/>
      <c r="AA7" s="47"/>
      <c r="AB7" s="5"/>
      <c r="AC7" s="93"/>
      <c r="AD7" s="102"/>
      <c r="AE7" s="72"/>
      <c r="AF7" s="106"/>
      <c r="AG7" s="111"/>
      <c r="AH7" s="12"/>
      <c r="AI7" s="12"/>
      <c r="AJ7" s="12"/>
      <c r="AK7" s="12"/>
      <c r="AL7" s="116"/>
      <c r="AM7" s="120"/>
      <c r="AN7" s="14"/>
      <c r="AO7" s="14"/>
      <c r="AP7" s="14"/>
      <c r="AQ7" s="14"/>
      <c r="AR7" s="15"/>
      <c r="AS7" s="125"/>
      <c r="AT7" s="63"/>
      <c r="AU7" s="3"/>
      <c r="AV7" s="3"/>
      <c r="AW7" s="97"/>
      <c r="AX7" s="47"/>
      <c r="AY7" s="5"/>
      <c r="AZ7" s="5"/>
      <c r="BA7" s="5"/>
      <c r="BB7" s="93"/>
      <c r="BC7" s="102"/>
      <c r="BD7" s="8"/>
      <c r="BE7" s="8"/>
      <c r="BF7" s="8"/>
      <c r="BG7" s="128"/>
      <c r="BH7" s="132"/>
      <c r="BI7" s="22"/>
      <c r="BJ7" s="22"/>
      <c r="BK7" s="22"/>
      <c r="BL7" s="22"/>
      <c r="BM7" s="22"/>
      <c r="BN7" s="22"/>
      <c r="BO7" s="135">
        <f t="shared" ref="BO7:BO53" si="0">(C7*$C$3+H7*$H$3)/100</f>
        <v>0</v>
      </c>
      <c r="BP7">
        <f t="shared" ref="BP7:BP53" si="1">(M7*$M$3+S7*$S$3+AA7*$AA$3+AD7*$AD$3+AG7*$AG$3+AM7*$AM$3+AT7*$AT$3+AX7*$AX$3+BC7*$BC$3+BH7*$BH$3)/100</f>
        <v>0</v>
      </c>
      <c r="BQ7" s="23">
        <f t="shared" ref="BQ7:BQ53" si="2">ROUND((BO7*30%+BP7*70%)/10,1)</f>
        <v>0</v>
      </c>
    </row>
    <row r="8" spans="1:69" x14ac:dyDescent="0.3">
      <c r="A8" s="1">
        <v>3</v>
      </c>
      <c r="B8" s="41" t="s">
        <v>117</v>
      </c>
      <c r="C8" s="47">
        <v>100</v>
      </c>
      <c r="D8" s="55"/>
      <c r="E8" s="5"/>
      <c r="F8" s="5"/>
      <c r="G8" s="93"/>
      <c r="H8" s="63">
        <v>90</v>
      </c>
      <c r="I8" s="64"/>
      <c r="J8" s="3"/>
      <c r="K8" s="3"/>
      <c r="L8" s="97"/>
      <c r="M8" s="47">
        <v>60</v>
      </c>
      <c r="N8" s="5"/>
      <c r="O8" s="5"/>
      <c r="P8" s="5"/>
      <c r="Q8" s="5"/>
      <c r="R8" s="93"/>
      <c r="S8" s="63">
        <v>95</v>
      </c>
      <c r="T8" s="3"/>
      <c r="U8" s="3"/>
      <c r="V8" s="3"/>
      <c r="W8" s="3"/>
      <c r="X8" s="3"/>
      <c r="Y8" s="3"/>
      <c r="Z8" s="97"/>
      <c r="AA8" s="47">
        <v>100</v>
      </c>
      <c r="AB8" s="5"/>
      <c r="AC8" s="93"/>
      <c r="AD8" s="102">
        <v>100</v>
      </c>
      <c r="AE8" s="72"/>
      <c r="AF8" s="106"/>
      <c r="AG8" s="111">
        <v>100</v>
      </c>
      <c r="AH8" s="12"/>
      <c r="AI8" s="12"/>
      <c r="AJ8" s="12"/>
      <c r="AK8" s="12"/>
      <c r="AL8" s="116"/>
      <c r="AM8" s="120"/>
      <c r="AN8" s="14"/>
      <c r="AO8" s="14"/>
      <c r="AP8" s="14"/>
      <c r="AQ8" s="14"/>
      <c r="AR8" s="15"/>
      <c r="AS8" s="125"/>
      <c r="AT8" s="63"/>
      <c r="AU8" s="3"/>
      <c r="AV8" s="3"/>
      <c r="AW8" s="97"/>
      <c r="AX8" s="47">
        <v>15</v>
      </c>
      <c r="AY8" s="5"/>
      <c r="AZ8" s="5"/>
      <c r="BA8" s="5"/>
      <c r="BB8" s="93"/>
      <c r="BC8" s="102"/>
      <c r="BD8" s="8"/>
      <c r="BE8" s="8"/>
      <c r="BF8" s="8"/>
      <c r="BG8" s="128"/>
      <c r="BH8" s="132">
        <v>90</v>
      </c>
      <c r="BI8" s="22"/>
      <c r="BJ8" s="22"/>
      <c r="BK8" s="22"/>
      <c r="BL8" s="22"/>
      <c r="BM8" s="22"/>
      <c r="BN8" s="22"/>
      <c r="BO8" s="135">
        <f t="shared" si="0"/>
        <v>93</v>
      </c>
      <c r="BP8">
        <f t="shared" si="1"/>
        <v>64.5</v>
      </c>
      <c r="BQ8" s="23">
        <f t="shared" si="2"/>
        <v>7.3</v>
      </c>
    </row>
    <row r="9" spans="1:69" x14ac:dyDescent="0.3">
      <c r="A9" s="1">
        <v>4</v>
      </c>
      <c r="B9" s="41"/>
      <c r="C9" s="47"/>
      <c r="D9" s="55"/>
      <c r="E9" s="5"/>
      <c r="F9" s="5"/>
      <c r="G9" s="93"/>
      <c r="H9" s="63"/>
      <c r="I9" s="64"/>
      <c r="J9" s="3"/>
      <c r="K9" s="3"/>
      <c r="L9" s="97"/>
      <c r="M9" s="47"/>
      <c r="N9" s="5"/>
      <c r="O9" s="5"/>
      <c r="P9" s="5"/>
      <c r="Q9" s="5"/>
      <c r="R9" s="93"/>
      <c r="S9" s="63"/>
      <c r="T9" s="3"/>
      <c r="U9" s="3"/>
      <c r="V9" s="3"/>
      <c r="W9" s="3"/>
      <c r="X9" s="3"/>
      <c r="Y9" s="3"/>
      <c r="Z9" s="97"/>
      <c r="AA9" s="47"/>
      <c r="AB9" s="5"/>
      <c r="AC9" s="93"/>
      <c r="AD9" s="102"/>
      <c r="AE9" s="72"/>
      <c r="AF9" s="106"/>
      <c r="AG9" s="111"/>
      <c r="AH9" s="12"/>
      <c r="AI9" s="12"/>
      <c r="AJ9" s="12"/>
      <c r="AK9" s="12"/>
      <c r="AL9" s="116"/>
      <c r="AM9" s="120"/>
      <c r="AN9" s="14"/>
      <c r="AO9" s="14"/>
      <c r="AP9" s="14"/>
      <c r="AQ9" s="14"/>
      <c r="AR9" s="15"/>
      <c r="AS9" s="125"/>
      <c r="AT9" s="63"/>
      <c r="AU9" s="3"/>
      <c r="AV9" s="3"/>
      <c r="AW9" s="97"/>
      <c r="AX9" s="47"/>
      <c r="AY9" s="5"/>
      <c r="AZ9" s="5"/>
      <c r="BA9" s="5"/>
      <c r="BB9" s="93"/>
      <c r="BC9" s="102"/>
      <c r="BD9" s="8"/>
      <c r="BE9" s="8"/>
      <c r="BF9" s="8"/>
      <c r="BG9" s="128"/>
      <c r="BH9" s="132"/>
      <c r="BI9" s="22"/>
      <c r="BJ9" s="22"/>
      <c r="BK9" s="22"/>
      <c r="BL9" s="22"/>
      <c r="BM9" s="22"/>
      <c r="BN9" s="22"/>
      <c r="BO9" s="135">
        <f t="shared" si="0"/>
        <v>0</v>
      </c>
      <c r="BP9">
        <f t="shared" si="1"/>
        <v>0</v>
      </c>
      <c r="BQ9" s="23">
        <f t="shared" si="2"/>
        <v>0</v>
      </c>
    </row>
    <row r="10" spans="1:69" x14ac:dyDescent="0.3">
      <c r="A10" s="1">
        <v>5</v>
      </c>
      <c r="B10" s="41" t="s">
        <v>118</v>
      </c>
      <c r="C10" s="47">
        <v>100</v>
      </c>
      <c r="D10" s="55"/>
      <c r="E10" s="5"/>
      <c r="F10" s="5"/>
      <c r="G10" s="93"/>
      <c r="H10" s="63"/>
      <c r="I10" s="64"/>
      <c r="J10" s="3"/>
      <c r="K10" s="3"/>
      <c r="L10" s="97"/>
      <c r="M10" s="47">
        <v>60</v>
      </c>
      <c r="N10" s="5"/>
      <c r="O10" s="5"/>
      <c r="P10" s="5"/>
      <c r="Q10" s="5"/>
      <c r="R10" s="93"/>
      <c r="S10" s="63">
        <v>90</v>
      </c>
      <c r="T10" s="3"/>
      <c r="U10" s="3"/>
      <c r="V10" s="3"/>
      <c r="W10" s="3"/>
      <c r="X10" s="3"/>
      <c r="Y10" s="3"/>
      <c r="Z10" s="97"/>
      <c r="AA10" s="47">
        <v>50</v>
      </c>
      <c r="AB10" s="5"/>
      <c r="AC10" s="93"/>
      <c r="AD10" s="102">
        <v>100</v>
      </c>
      <c r="AE10" s="72"/>
      <c r="AF10" s="106"/>
      <c r="AG10" s="111">
        <v>50</v>
      </c>
      <c r="AH10" s="12"/>
      <c r="AI10" s="12"/>
      <c r="AJ10" s="12"/>
      <c r="AK10" s="12"/>
      <c r="AL10" s="116"/>
      <c r="AM10" s="120"/>
      <c r="AN10" s="14"/>
      <c r="AO10" s="14"/>
      <c r="AP10" s="14"/>
      <c r="AQ10" s="14"/>
      <c r="AR10" s="15"/>
      <c r="AS10" s="125"/>
      <c r="AT10" s="63"/>
      <c r="AU10" s="3"/>
      <c r="AV10" s="3"/>
      <c r="AW10" s="97"/>
      <c r="AX10" s="47">
        <v>15</v>
      </c>
      <c r="AY10" s="5"/>
      <c r="AZ10" s="5"/>
      <c r="BA10" s="5"/>
      <c r="BB10" s="93"/>
      <c r="BC10" s="102"/>
      <c r="BD10" s="8"/>
      <c r="BE10" s="8"/>
      <c r="BF10" s="8"/>
      <c r="BG10" s="128"/>
      <c r="BH10" s="132">
        <v>80</v>
      </c>
      <c r="BI10" s="22"/>
      <c r="BJ10" s="22"/>
      <c r="BK10" s="22"/>
      <c r="BL10" s="22"/>
      <c r="BM10" s="22"/>
      <c r="BN10" s="22"/>
      <c r="BO10" s="135">
        <f t="shared" si="0"/>
        <v>30</v>
      </c>
      <c r="BP10">
        <f t="shared" si="1"/>
        <v>52.75</v>
      </c>
      <c r="BQ10" s="23">
        <f t="shared" si="2"/>
        <v>4.5999999999999996</v>
      </c>
    </row>
    <row r="11" spans="1:69" x14ac:dyDescent="0.3">
      <c r="A11" s="1">
        <v>6</v>
      </c>
      <c r="B11" s="41"/>
      <c r="C11" s="47"/>
      <c r="D11" s="55"/>
      <c r="E11" s="5"/>
      <c r="F11" s="5"/>
      <c r="G11" s="93"/>
      <c r="H11" s="63"/>
      <c r="I11" s="64"/>
      <c r="J11" s="3"/>
      <c r="K11" s="3"/>
      <c r="L11" s="97"/>
      <c r="M11" s="47"/>
      <c r="N11" s="5"/>
      <c r="O11" s="5"/>
      <c r="P11" s="5"/>
      <c r="Q11" s="5"/>
      <c r="R11" s="93"/>
      <c r="S11" s="63"/>
      <c r="T11" s="3"/>
      <c r="U11" s="3"/>
      <c r="V11" s="3"/>
      <c r="W11" s="3"/>
      <c r="X11" s="3"/>
      <c r="Y11" s="3"/>
      <c r="Z11" s="97"/>
      <c r="AA11" s="47"/>
      <c r="AB11" s="5"/>
      <c r="AC11" s="93"/>
      <c r="AD11" s="102"/>
      <c r="AE11" s="72"/>
      <c r="AF11" s="106"/>
      <c r="AG11" s="111"/>
      <c r="AH11" s="12"/>
      <c r="AI11" s="12"/>
      <c r="AJ11" s="12"/>
      <c r="AK11" s="12"/>
      <c r="AL11" s="116"/>
      <c r="AM11" s="120"/>
      <c r="AN11" s="14"/>
      <c r="AO11" s="14"/>
      <c r="AP11" s="14"/>
      <c r="AQ11" s="14"/>
      <c r="AR11" s="15"/>
      <c r="AS11" s="125"/>
      <c r="AT11" s="63"/>
      <c r="AU11" s="3"/>
      <c r="AV11" s="3"/>
      <c r="AW11" s="97"/>
      <c r="AX11" s="47"/>
      <c r="AY11" s="5"/>
      <c r="AZ11" s="5"/>
      <c r="BA11" s="5"/>
      <c r="BB11" s="93"/>
      <c r="BC11" s="102"/>
      <c r="BD11" s="8"/>
      <c r="BE11" s="8"/>
      <c r="BF11" s="8"/>
      <c r="BG11" s="128"/>
      <c r="BH11" s="132"/>
      <c r="BI11" s="22"/>
      <c r="BJ11" s="22"/>
      <c r="BK11" s="22"/>
      <c r="BL11" s="22"/>
      <c r="BM11" s="22"/>
      <c r="BN11" s="22"/>
      <c r="BO11" s="135">
        <f t="shared" si="0"/>
        <v>0</v>
      </c>
      <c r="BP11">
        <f t="shared" si="1"/>
        <v>0</v>
      </c>
      <c r="BQ11" s="23">
        <f t="shared" si="2"/>
        <v>0</v>
      </c>
    </row>
    <row r="12" spans="1:69" x14ac:dyDescent="0.3">
      <c r="A12" s="1">
        <v>7</v>
      </c>
      <c r="B12" s="41" t="s">
        <v>119</v>
      </c>
      <c r="C12" s="47">
        <v>30</v>
      </c>
      <c r="D12" s="55"/>
      <c r="E12" s="5"/>
      <c r="F12" s="5"/>
      <c r="G12" s="93"/>
      <c r="H12" s="63"/>
      <c r="I12" s="64"/>
      <c r="J12" s="3"/>
      <c r="K12" s="3"/>
      <c r="L12" s="97"/>
      <c r="M12" s="47">
        <v>60</v>
      </c>
      <c r="N12" s="5"/>
      <c r="O12" s="5"/>
      <c r="P12" s="5"/>
      <c r="Q12" s="5"/>
      <c r="R12" s="93"/>
      <c r="S12" s="63">
        <v>95</v>
      </c>
      <c r="T12" s="3"/>
      <c r="U12" s="3"/>
      <c r="V12" s="3"/>
      <c r="W12" s="3"/>
      <c r="X12" s="3"/>
      <c r="Y12" s="3"/>
      <c r="Z12" s="97"/>
      <c r="AA12" s="47">
        <v>50</v>
      </c>
      <c r="AB12" s="5"/>
      <c r="AC12" s="93"/>
      <c r="AD12" s="102">
        <v>50</v>
      </c>
      <c r="AE12" s="72"/>
      <c r="AF12" s="106"/>
      <c r="AG12" s="111">
        <v>70</v>
      </c>
      <c r="AH12" s="12"/>
      <c r="AI12" s="12"/>
      <c r="AJ12" s="12"/>
      <c r="AK12" s="12"/>
      <c r="AL12" s="116"/>
      <c r="AM12" s="120"/>
      <c r="AN12" s="14"/>
      <c r="AO12" s="14"/>
      <c r="AP12" s="14"/>
      <c r="AQ12" s="14"/>
      <c r="AR12" s="15"/>
      <c r="AS12" s="125"/>
      <c r="AT12" s="63"/>
      <c r="AU12" s="3"/>
      <c r="AV12" s="3"/>
      <c r="AW12" s="97"/>
      <c r="AX12" s="47">
        <v>25</v>
      </c>
      <c r="AY12" s="5"/>
      <c r="AZ12" s="5"/>
      <c r="BA12" s="5"/>
      <c r="BB12" s="93"/>
      <c r="BC12" s="102"/>
      <c r="BD12" s="8"/>
      <c r="BE12" s="8"/>
      <c r="BF12" s="8"/>
      <c r="BG12" s="128"/>
      <c r="BH12" s="132">
        <v>70</v>
      </c>
      <c r="BI12" s="22"/>
      <c r="BJ12" s="22"/>
      <c r="BK12" s="22"/>
      <c r="BL12" s="22"/>
      <c r="BM12" s="22"/>
      <c r="BN12" s="22"/>
      <c r="BO12" s="135">
        <f t="shared" si="0"/>
        <v>9</v>
      </c>
      <c r="BP12">
        <f t="shared" si="1"/>
        <v>51</v>
      </c>
      <c r="BQ12" s="23">
        <f t="shared" si="2"/>
        <v>3.8</v>
      </c>
    </row>
    <row r="13" spans="1:69" x14ac:dyDescent="0.3">
      <c r="A13" s="1">
        <v>8</v>
      </c>
      <c r="B13" s="41"/>
      <c r="C13" s="47"/>
      <c r="D13" s="55"/>
      <c r="E13" s="5"/>
      <c r="F13" s="5"/>
      <c r="G13" s="93"/>
      <c r="H13" s="63"/>
      <c r="I13" s="64"/>
      <c r="J13" s="3"/>
      <c r="K13" s="3"/>
      <c r="L13" s="97"/>
      <c r="M13" s="47"/>
      <c r="N13" s="5"/>
      <c r="O13" s="5"/>
      <c r="P13" s="5"/>
      <c r="Q13" s="5"/>
      <c r="R13" s="93"/>
      <c r="S13" s="63"/>
      <c r="T13" s="3"/>
      <c r="U13" s="3"/>
      <c r="V13" s="3"/>
      <c r="W13" s="3"/>
      <c r="X13" s="3"/>
      <c r="Y13" s="3"/>
      <c r="Z13" s="97"/>
      <c r="AA13" s="47"/>
      <c r="AB13" s="5"/>
      <c r="AC13" s="93"/>
      <c r="AD13" s="102"/>
      <c r="AE13" s="72"/>
      <c r="AF13" s="106"/>
      <c r="AG13" s="111"/>
      <c r="AH13" s="12"/>
      <c r="AI13" s="12"/>
      <c r="AJ13" s="12"/>
      <c r="AK13" s="12"/>
      <c r="AL13" s="116"/>
      <c r="AM13" s="120"/>
      <c r="AN13" s="14"/>
      <c r="AO13" s="14"/>
      <c r="AP13" s="14"/>
      <c r="AQ13" s="14"/>
      <c r="AR13" s="15"/>
      <c r="AS13" s="125"/>
      <c r="AT13" s="63"/>
      <c r="AU13" s="3"/>
      <c r="AV13" s="3"/>
      <c r="AW13" s="97"/>
      <c r="AX13" s="47"/>
      <c r="AY13" s="5"/>
      <c r="AZ13" s="5"/>
      <c r="BA13" s="5"/>
      <c r="BB13" s="93"/>
      <c r="BC13" s="102"/>
      <c r="BD13" s="8"/>
      <c r="BE13" s="8"/>
      <c r="BF13" s="8"/>
      <c r="BG13" s="128"/>
      <c r="BH13" s="132"/>
      <c r="BI13" s="22"/>
      <c r="BJ13" s="22"/>
      <c r="BK13" s="22"/>
      <c r="BL13" s="22"/>
      <c r="BM13" s="22"/>
      <c r="BN13" s="22"/>
      <c r="BO13" s="135">
        <f t="shared" si="0"/>
        <v>0</v>
      </c>
      <c r="BP13">
        <f t="shared" si="1"/>
        <v>0</v>
      </c>
      <c r="BQ13" s="23">
        <f t="shared" si="2"/>
        <v>0</v>
      </c>
    </row>
    <row r="14" spans="1:69" x14ac:dyDescent="0.3">
      <c r="A14" s="1">
        <v>9</v>
      </c>
      <c r="B14" s="41" t="s">
        <v>120</v>
      </c>
      <c r="C14" s="47">
        <v>30</v>
      </c>
      <c r="D14" s="55"/>
      <c r="E14" s="5"/>
      <c r="F14" s="5"/>
      <c r="G14" s="93"/>
      <c r="H14" s="63"/>
      <c r="I14" s="64"/>
      <c r="J14" s="3"/>
      <c r="K14" s="3"/>
      <c r="L14" s="97"/>
      <c r="M14" s="47">
        <v>70</v>
      </c>
      <c r="N14" s="5"/>
      <c r="O14" s="5"/>
      <c r="P14" s="5"/>
      <c r="Q14" s="5"/>
      <c r="R14" s="93"/>
      <c r="S14" s="63">
        <v>75</v>
      </c>
      <c r="T14" s="3"/>
      <c r="U14" s="3"/>
      <c r="V14" s="3"/>
      <c r="W14" s="3"/>
      <c r="X14" s="3"/>
      <c r="Y14" s="3"/>
      <c r="Z14" s="97"/>
      <c r="AA14" s="47">
        <v>100</v>
      </c>
      <c r="AB14" s="5"/>
      <c r="AC14" s="93"/>
      <c r="AD14" s="102"/>
      <c r="AE14" s="72"/>
      <c r="AF14" s="106"/>
      <c r="AG14" s="111">
        <v>70</v>
      </c>
      <c r="AH14" s="12"/>
      <c r="AI14" s="12"/>
      <c r="AJ14" s="12"/>
      <c r="AK14" s="12"/>
      <c r="AL14" s="116"/>
      <c r="AM14" s="120"/>
      <c r="AN14" s="14"/>
      <c r="AO14" s="14"/>
      <c r="AP14" s="14"/>
      <c r="AQ14" s="14"/>
      <c r="AR14" s="15"/>
      <c r="AS14" s="125"/>
      <c r="AT14" s="63"/>
      <c r="AU14" s="3"/>
      <c r="AV14" s="3"/>
      <c r="AW14" s="97"/>
      <c r="AX14" s="47">
        <v>25</v>
      </c>
      <c r="AY14" s="5"/>
      <c r="AZ14" s="5"/>
      <c r="BA14" s="5"/>
      <c r="BB14" s="93"/>
      <c r="BC14" s="102">
        <v>100</v>
      </c>
      <c r="BD14" s="8"/>
      <c r="BE14" s="8"/>
      <c r="BF14" s="8"/>
      <c r="BG14" s="128"/>
      <c r="BH14" s="132"/>
      <c r="BI14" s="22"/>
      <c r="BJ14" s="22"/>
      <c r="BK14" s="22"/>
      <c r="BL14" s="22"/>
      <c r="BM14" s="22"/>
      <c r="BN14" s="22"/>
      <c r="BO14" s="135">
        <f t="shared" si="0"/>
        <v>9</v>
      </c>
      <c r="BP14">
        <f t="shared" si="1"/>
        <v>57.5</v>
      </c>
      <c r="BQ14" s="23">
        <f t="shared" si="2"/>
        <v>4.3</v>
      </c>
    </row>
    <row r="15" spans="1:69" x14ac:dyDescent="0.3">
      <c r="A15" s="1">
        <v>10</v>
      </c>
      <c r="B15" s="41"/>
      <c r="C15" s="47"/>
      <c r="D15" s="55"/>
      <c r="E15" s="5"/>
      <c r="F15" s="5"/>
      <c r="G15" s="93"/>
      <c r="H15" s="63"/>
      <c r="I15" s="64"/>
      <c r="J15" s="3"/>
      <c r="K15" s="3"/>
      <c r="L15" s="97"/>
      <c r="M15" s="47"/>
      <c r="N15" s="5"/>
      <c r="O15" s="5"/>
      <c r="P15" s="5"/>
      <c r="Q15" s="5"/>
      <c r="R15" s="93"/>
      <c r="S15" s="63"/>
      <c r="T15" s="3"/>
      <c r="U15" s="3"/>
      <c r="V15" s="3"/>
      <c r="W15" s="3"/>
      <c r="X15" s="3"/>
      <c r="Y15" s="3"/>
      <c r="Z15" s="97"/>
      <c r="AA15" s="47"/>
      <c r="AB15" s="5"/>
      <c r="AC15" s="93"/>
      <c r="AD15" s="102"/>
      <c r="AE15" s="72"/>
      <c r="AF15" s="106"/>
      <c r="AG15" s="111"/>
      <c r="AH15" s="12"/>
      <c r="AI15" s="12"/>
      <c r="AJ15" s="12"/>
      <c r="AK15" s="12"/>
      <c r="AL15" s="116"/>
      <c r="AM15" s="120"/>
      <c r="AN15" s="14"/>
      <c r="AO15" s="14"/>
      <c r="AP15" s="14"/>
      <c r="AQ15" s="14"/>
      <c r="AR15" s="15"/>
      <c r="AS15" s="125"/>
      <c r="AT15" s="63"/>
      <c r="AU15" s="3"/>
      <c r="AV15" s="3"/>
      <c r="AW15" s="97"/>
      <c r="AX15" s="47"/>
      <c r="AY15" s="5"/>
      <c r="AZ15" s="5"/>
      <c r="BA15" s="5"/>
      <c r="BB15" s="93"/>
      <c r="BC15" s="102"/>
      <c r="BD15" s="8"/>
      <c r="BE15" s="8"/>
      <c r="BF15" s="8"/>
      <c r="BG15" s="128"/>
      <c r="BH15" s="132"/>
      <c r="BI15" s="22"/>
      <c r="BJ15" s="22"/>
      <c r="BK15" s="22"/>
      <c r="BL15" s="22"/>
      <c r="BM15" s="22"/>
      <c r="BN15" s="22"/>
      <c r="BO15" s="135">
        <f t="shared" si="0"/>
        <v>0</v>
      </c>
      <c r="BP15">
        <f t="shared" si="1"/>
        <v>0</v>
      </c>
      <c r="BQ15" s="23">
        <f t="shared" si="2"/>
        <v>0</v>
      </c>
    </row>
    <row r="16" spans="1:69" x14ac:dyDescent="0.3">
      <c r="A16" s="1">
        <v>11</v>
      </c>
      <c r="B16" s="41" t="s">
        <v>121</v>
      </c>
      <c r="C16" s="47">
        <v>30</v>
      </c>
      <c r="D16" s="55"/>
      <c r="E16" s="5"/>
      <c r="F16" s="5"/>
      <c r="G16" s="93"/>
      <c r="H16" s="63">
        <v>50</v>
      </c>
      <c r="I16" s="64"/>
      <c r="J16" s="3"/>
      <c r="K16" s="3"/>
      <c r="L16" s="97"/>
      <c r="M16" s="47">
        <v>50</v>
      </c>
      <c r="N16" s="5"/>
      <c r="O16" s="5"/>
      <c r="P16" s="5"/>
      <c r="Q16" s="5"/>
      <c r="R16" s="93"/>
      <c r="S16" s="63">
        <v>95</v>
      </c>
      <c r="T16" s="3"/>
      <c r="U16" s="3"/>
      <c r="V16" s="3"/>
      <c r="W16" s="3"/>
      <c r="X16" s="3"/>
      <c r="Y16" s="3"/>
      <c r="Z16" s="97"/>
      <c r="AA16" s="47">
        <v>100</v>
      </c>
      <c r="AB16" s="5"/>
      <c r="AC16" s="93"/>
      <c r="AD16" s="102">
        <v>50</v>
      </c>
      <c r="AE16" s="72"/>
      <c r="AF16" s="106"/>
      <c r="AG16" s="111">
        <v>50</v>
      </c>
      <c r="AH16" s="12"/>
      <c r="AI16" s="12"/>
      <c r="AJ16" s="12"/>
      <c r="AK16" s="12"/>
      <c r="AL16" s="116"/>
      <c r="AM16" s="120"/>
      <c r="AN16" s="14"/>
      <c r="AO16" s="14"/>
      <c r="AP16" s="14"/>
      <c r="AQ16" s="14"/>
      <c r="AR16" s="15"/>
      <c r="AS16" s="125"/>
      <c r="AT16" s="63"/>
      <c r="AU16" s="3"/>
      <c r="AV16" s="3"/>
      <c r="AW16" s="97"/>
      <c r="AX16" s="47">
        <v>20</v>
      </c>
      <c r="AY16" s="5"/>
      <c r="AZ16" s="5"/>
      <c r="BA16" s="5"/>
      <c r="BB16" s="93"/>
      <c r="BC16" s="102"/>
      <c r="BD16" s="8"/>
      <c r="BE16" s="8"/>
      <c r="BF16" s="8"/>
      <c r="BG16" s="128"/>
      <c r="BH16" s="132"/>
      <c r="BI16" s="22"/>
      <c r="BJ16" s="22"/>
      <c r="BK16" s="22"/>
      <c r="BL16" s="22"/>
      <c r="BM16" s="22"/>
      <c r="BN16" s="22"/>
      <c r="BO16" s="135">
        <f t="shared" si="0"/>
        <v>44</v>
      </c>
      <c r="BP16">
        <f t="shared" si="1"/>
        <v>44.75</v>
      </c>
      <c r="BQ16" s="23">
        <f t="shared" si="2"/>
        <v>4.5</v>
      </c>
    </row>
    <row r="17" spans="1:69" x14ac:dyDescent="0.3">
      <c r="A17" s="1">
        <v>12</v>
      </c>
      <c r="B17" s="41"/>
      <c r="C17" s="47"/>
      <c r="D17" s="55"/>
      <c r="E17" s="5"/>
      <c r="F17" s="5"/>
      <c r="G17" s="93"/>
      <c r="H17" s="63"/>
      <c r="I17" s="64"/>
      <c r="J17" s="3"/>
      <c r="K17" s="3"/>
      <c r="L17" s="97"/>
      <c r="M17" s="47"/>
      <c r="N17" s="5"/>
      <c r="O17" s="5"/>
      <c r="P17" s="5"/>
      <c r="Q17" s="5"/>
      <c r="R17" s="93"/>
      <c r="S17" s="63"/>
      <c r="T17" s="3"/>
      <c r="U17" s="3"/>
      <c r="V17" s="3"/>
      <c r="W17" s="3"/>
      <c r="X17" s="3"/>
      <c r="Y17" s="3"/>
      <c r="Z17" s="97"/>
      <c r="AA17" s="47"/>
      <c r="AB17" s="5"/>
      <c r="AC17" s="93"/>
      <c r="AD17" s="102"/>
      <c r="AE17" s="72"/>
      <c r="AF17" s="106"/>
      <c r="AG17" s="111"/>
      <c r="AH17" s="12"/>
      <c r="AI17" s="12"/>
      <c r="AJ17" s="12"/>
      <c r="AK17" s="12"/>
      <c r="AL17" s="116"/>
      <c r="AM17" s="120"/>
      <c r="AN17" s="14"/>
      <c r="AO17" s="14"/>
      <c r="AP17" s="14"/>
      <c r="AQ17" s="14"/>
      <c r="AR17" s="15"/>
      <c r="AS17" s="125"/>
      <c r="AT17" s="63"/>
      <c r="AU17" s="3"/>
      <c r="AV17" s="3"/>
      <c r="AW17" s="97"/>
      <c r="AX17" s="47"/>
      <c r="AY17" s="5"/>
      <c r="AZ17" s="5"/>
      <c r="BA17" s="5"/>
      <c r="BB17" s="93"/>
      <c r="BC17" s="102"/>
      <c r="BD17" s="8"/>
      <c r="BE17" s="8"/>
      <c r="BF17" s="8"/>
      <c r="BG17" s="128"/>
      <c r="BH17" s="132"/>
      <c r="BI17" s="22"/>
      <c r="BJ17" s="22"/>
      <c r="BK17" s="22"/>
      <c r="BL17" s="22"/>
      <c r="BM17" s="22"/>
      <c r="BN17" s="22"/>
      <c r="BO17" s="135">
        <f t="shared" si="0"/>
        <v>0</v>
      </c>
      <c r="BP17">
        <f t="shared" si="1"/>
        <v>0</v>
      </c>
      <c r="BQ17" s="23">
        <f t="shared" si="2"/>
        <v>0</v>
      </c>
    </row>
    <row r="18" spans="1:69" x14ac:dyDescent="0.3">
      <c r="A18" s="1">
        <v>13</v>
      </c>
      <c r="B18" s="41" t="s">
        <v>122</v>
      </c>
      <c r="C18" s="47">
        <v>100</v>
      </c>
      <c r="D18" s="55"/>
      <c r="E18" s="5"/>
      <c r="F18" s="5"/>
      <c r="G18" s="93"/>
      <c r="H18" s="63">
        <v>70</v>
      </c>
      <c r="I18" s="64"/>
      <c r="J18" s="3"/>
      <c r="K18" s="3"/>
      <c r="L18" s="97"/>
      <c r="M18" s="47">
        <v>90</v>
      </c>
      <c r="N18" s="5"/>
      <c r="O18" s="5"/>
      <c r="P18" s="5"/>
      <c r="Q18" s="5"/>
      <c r="R18" s="93"/>
      <c r="S18" s="63">
        <v>95</v>
      </c>
      <c r="T18" s="3"/>
      <c r="U18" s="3"/>
      <c r="V18" s="3"/>
      <c r="W18" s="3"/>
      <c r="X18" s="3"/>
      <c r="Y18" s="3"/>
      <c r="Z18" s="97"/>
      <c r="AA18" s="47">
        <v>100</v>
      </c>
      <c r="AB18" s="5"/>
      <c r="AC18" s="93"/>
      <c r="AD18" s="102">
        <v>100</v>
      </c>
      <c r="AE18" s="72"/>
      <c r="AF18" s="106"/>
      <c r="AG18" s="111">
        <v>100</v>
      </c>
      <c r="AH18" s="12"/>
      <c r="AI18" s="12"/>
      <c r="AJ18" s="12"/>
      <c r="AK18" s="12"/>
      <c r="AL18" s="116"/>
      <c r="AM18" s="120"/>
      <c r="AN18" s="14"/>
      <c r="AO18" s="14"/>
      <c r="AP18" s="14"/>
      <c r="AQ18" s="14"/>
      <c r="AR18" s="15"/>
      <c r="AS18" s="125"/>
      <c r="AT18" s="63"/>
      <c r="AU18" s="3"/>
      <c r="AV18" s="3"/>
      <c r="AW18" s="97"/>
      <c r="AX18" s="47">
        <v>60</v>
      </c>
      <c r="AY18" s="5"/>
      <c r="AZ18" s="5"/>
      <c r="BA18" s="5"/>
      <c r="BB18" s="93"/>
      <c r="BC18" s="102">
        <v>100</v>
      </c>
      <c r="BD18" s="8"/>
      <c r="BE18" s="8"/>
      <c r="BF18" s="8"/>
      <c r="BG18" s="128"/>
      <c r="BH18" s="132">
        <v>50</v>
      </c>
      <c r="BI18" s="22"/>
      <c r="BJ18" s="22"/>
      <c r="BK18" s="22"/>
      <c r="BL18" s="22"/>
      <c r="BM18" s="22"/>
      <c r="BN18" s="22"/>
      <c r="BO18" s="135">
        <f t="shared" si="0"/>
        <v>79</v>
      </c>
      <c r="BP18">
        <f t="shared" si="1"/>
        <v>86.75</v>
      </c>
      <c r="BQ18" s="23">
        <f t="shared" si="2"/>
        <v>8.4</v>
      </c>
    </row>
    <row r="19" spans="1:69" x14ac:dyDescent="0.3">
      <c r="A19" s="1">
        <v>14</v>
      </c>
      <c r="B19" s="41"/>
      <c r="C19" s="47"/>
      <c r="D19" s="55"/>
      <c r="E19" s="5"/>
      <c r="F19" s="5"/>
      <c r="G19" s="93"/>
      <c r="H19" s="63"/>
      <c r="I19" s="64"/>
      <c r="J19" s="3"/>
      <c r="K19" s="3"/>
      <c r="L19" s="97"/>
      <c r="M19" s="47"/>
      <c r="N19" s="5"/>
      <c r="O19" s="5"/>
      <c r="P19" s="5"/>
      <c r="Q19" s="5"/>
      <c r="R19" s="93"/>
      <c r="S19" s="63"/>
      <c r="T19" s="3"/>
      <c r="U19" s="3"/>
      <c r="V19" s="3"/>
      <c r="W19" s="3"/>
      <c r="X19" s="3"/>
      <c r="Y19" s="3"/>
      <c r="Z19" s="97"/>
      <c r="AA19" s="47"/>
      <c r="AB19" s="5"/>
      <c r="AC19" s="93"/>
      <c r="AD19" s="102"/>
      <c r="AE19" s="72"/>
      <c r="AF19" s="106"/>
      <c r="AG19" s="111"/>
      <c r="AH19" s="12"/>
      <c r="AI19" s="12"/>
      <c r="AJ19" s="12"/>
      <c r="AK19" s="12"/>
      <c r="AL19" s="116"/>
      <c r="AM19" s="120"/>
      <c r="AN19" s="14"/>
      <c r="AO19" s="14"/>
      <c r="AP19" s="14"/>
      <c r="AQ19" s="14"/>
      <c r="AR19" s="15"/>
      <c r="AS19" s="125"/>
      <c r="AT19" s="63"/>
      <c r="AU19" s="3"/>
      <c r="AV19" s="3"/>
      <c r="AW19" s="97"/>
      <c r="AX19" s="47"/>
      <c r="AY19" s="5"/>
      <c r="AZ19" s="5"/>
      <c r="BA19" s="5"/>
      <c r="BB19" s="93"/>
      <c r="BC19" s="102"/>
      <c r="BD19" s="8"/>
      <c r="BE19" s="8"/>
      <c r="BF19" s="8"/>
      <c r="BG19" s="128"/>
      <c r="BH19" s="132"/>
      <c r="BI19" s="22"/>
      <c r="BJ19" s="22"/>
      <c r="BK19" s="22"/>
      <c r="BL19" s="22"/>
      <c r="BM19" s="22"/>
      <c r="BN19" s="22"/>
      <c r="BO19" s="135">
        <f t="shared" si="0"/>
        <v>0</v>
      </c>
      <c r="BP19">
        <f t="shared" si="1"/>
        <v>0</v>
      </c>
      <c r="BQ19" s="23">
        <f t="shared" si="2"/>
        <v>0</v>
      </c>
    </row>
    <row r="20" spans="1:69" x14ac:dyDescent="0.3">
      <c r="A20" s="1">
        <v>15</v>
      </c>
      <c r="B20" s="41" t="s">
        <v>123</v>
      </c>
      <c r="C20" s="47">
        <v>100</v>
      </c>
      <c r="D20" s="55"/>
      <c r="E20" s="5"/>
      <c r="F20" s="5"/>
      <c r="G20" s="93"/>
      <c r="H20" s="63"/>
      <c r="I20" s="64"/>
      <c r="J20" s="3"/>
      <c r="K20" s="3"/>
      <c r="L20" s="97"/>
      <c r="M20" s="47">
        <v>50</v>
      </c>
      <c r="N20" s="5"/>
      <c r="O20" s="5"/>
      <c r="P20" s="5"/>
      <c r="Q20" s="5"/>
      <c r="R20" s="93"/>
      <c r="S20" s="63">
        <v>75</v>
      </c>
      <c r="T20" s="3"/>
      <c r="U20" s="3"/>
      <c r="V20" s="3"/>
      <c r="W20" s="3"/>
      <c r="X20" s="3"/>
      <c r="Y20" s="3"/>
      <c r="Z20" s="97"/>
      <c r="AA20" s="47">
        <v>100</v>
      </c>
      <c r="AB20" s="5"/>
      <c r="AC20" s="93"/>
      <c r="AD20" s="102">
        <v>100</v>
      </c>
      <c r="AE20" s="72"/>
      <c r="AF20" s="106"/>
      <c r="AG20" s="111">
        <v>70</v>
      </c>
      <c r="AH20" s="12"/>
      <c r="AI20" s="12"/>
      <c r="AJ20" s="12"/>
      <c r="AK20" s="12"/>
      <c r="AL20" s="116"/>
      <c r="AM20" s="120"/>
      <c r="AN20" s="14"/>
      <c r="AO20" s="14"/>
      <c r="AP20" s="14"/>
      <c r="AQ20" s="14"/>
      <c r="AR20" s="15"/>
      <c r="AS20" s="125"/>
      <c r="AT20" s="63"/>
      <c r="AU20" s="3"/>
      <c r="AV20" s="3"/>
      <c r="AW20" s="97"/>
      <c r="AX20" s="47">
        <v>10</v>
      </c>
      <c r="AY20" s="5"/>
      <c r="AZ20" s="5"/>
      <c r="BA20" s="5"/>
      <c r="BB20" s="93"/>
      <c r="BC20" s="102"/>
      <c r="BD20" s="8"/>
      <c r="BE20" s="8"/>
      <c r="BF20" s="8"/>
      <c r="BG20" s="128"/>
      <c r="BH20" s="132">
        <v>90</v>
      </c>
      <c r="BI20" s="22"/>
      <c r="BJ20" s="22"/>
      <c r="BK20" s="22"/>
      <c r="BL20" s="22"/>
      <c r="BM20" s="22"/>
      <c r="BN20" s="22"/>
      <c r="BO20" s="135">
        <f t="shared" si="0"/>
        <v>30</v>
      </c>
      <c r="BP20">
        <f t="shared" si="1"/>
        <v>56.25</v>
      </c>
      <c r="BQ20" s="23">
        <f t="shared" si="2"/>
        <v>4.8</v>
      </c>
    </row>
    <row r="21" spans="1:69" x14ac:dyDescent="0.3">
      <c r="A21" s="1">
        <v>16</v>
      </c>
      <c r="B21" s="41"/>
      <c r="C21" s="47"/>
      <c r="D21" s="55"/>
      <c r="E21" s="5"/>
      <c r="F21" s="5"/>
      <c r="G21" s="93"/>
      <c r="H21" s="63"/>
      <c r="I21" s="64"/>
      <c r="J21" s="3"/>
      <c r="K21" s="3"/>
      <c r="L21" s="97"/>
      <c r="M21" s="47"/>
      <c r="N21" s="5"/>
      <c r="O21" s="5"/>
      <c r="P21" s="5"/>
      <c r="Q21" s="5"/>
      <c r="R21" s="93"/>
      <c r="S21" s="63"/>
      <c r="T21" s="3"/>
      <c r="U21" s="3"/>
      <c r="V21" s="3"/>
      <c r="W21" s="3"/>
      <c r="X21" s="3"/>
      <c r="Y21" s="3"/>
      <c r="Z21" s="97"/>
      <c r="AA21" s="47"/>
      <c r="AB21" s="5"/>
      <c r="AC21" s="93"/>
      <c r="AD21" s="102"/>
      <c r="AE21" s="72"/>
      <c r="AF21" s="106"/>
      <c r="AG21" s="111"/>
      <c r="AH21" s="12"/>
      <c r="AI21" s="12"/>
      <c r="AJ21" s="12"/>
      <c r="AK21" s="12"/>
      <c r="AL21" s="116"/>
      <c r="AM21" s="120"/>
      <c r="AN21" s="14"/>
      <c r="AO21" s="14"/>
      <c r="AP21" s="14"/>
      <c r="AQ21" s="14"/>
      <c r="AR21" s="15"/>
      <c r="AS21" s="125"/>
      <c r="AT21" s="63"/>
      <c r="AU21" s="3"/>
      <c r="AV21" s="3"/>
      <c r="AW21" s="97"/>
      <c r="AX21" s="47"/>
      <c r="AY21" s="5"/>
      <c r="AZ21" s="5"/>
      <c r="BA21" s="5"/>
      <c r="BB21" s="93"/>
      <c r="BC21" s="102"/>
      <c r="BD21" s="8"/>
      <c r="BE21" s="8"/>
      <c r="BF21" s="8"/>
      <c r="BG21" s="128"/>
      <c r="BH21" s="132"/>
      <c r="BI21" s="22"/>
      <c r="BJ21" s="22"/>
      <c r="BK21" s="22"/>
      <c r="BL21" s="22"/>
      <c r="BM21" s="22"/>
      <c r="BN21" s="22"/>
      <c r="BO21" s="135">
        <f t="shared" si="0"/>
        <v>0</v>
      </c>
      <c r="BP21">
        <f t="shared" si="1"/>
        <v>0</v>
      </c>
      <c r="BQ21" s="23">
        <f t="shared" si="2"/>
        <v>0</v>
      </c>
    </row>
    <row r="22" spans="1:69" x14ac:dyDescent="0.3">
      <c r="A22" s="1">
        <v>17</v>
      </c>
      <c r="B22" s="41"/>
      <c r="C22" s="47"/>
      <c r="D22" s="55"/>
      <c r="E22" s="5"/>
      <c r="F22" s="5"/>
      <c r="G22" s="93"/>
      <c r="H22" s="63"/>
      <c r="I22" s="64"/>
      <c r="J22" s="3"/>
      <c r="K22" s="3"/>
      <c r="L22" s="97"/>
      <c r="M22" s="47"/>
      <c r="N22" s="5"/>
      <c r="O22" s="5"/>
      <c r="P22" s="5"/>
      <c r="Q22" s="5"/>
      <c r="R22" s="93"/>
      <c r="S22" s="63"/>
      <c r="T22" s="3"/>
      <c r="U22" s="3"/>
      <c r="V22" s="3"/>
      <c r="W22" s="3"/>
      <c r="X22" s="3"/>
      <c r="Y22" s="3"/>
      <c r="Z22" s="97"/>
      <c r="AA22" s="47"/>
      <c r="AB22" s="5"/>
      <c r="AC22" s="93"/>
      <c r="AD22" s="102"/>
      <c r="AE22" s="72"/>
      <c r="AF22" s="106"/>
      <c r="AG22" s="111"/>
      <c r="AH22" s="12"/>
      <c r="AI22" s="12"/>
      <c r="AJ22" s="12"/>
      <c r="AK22" s="12"/>
      <c r="AL22" s="116"/>
      <c r="AM22" s="120"/>
      <c r="AN22" s="14"/>
      <c r="AO22" s="14"/>
      <c r="AP22" s="14"/>
      <c r="AQ22" s="14"/>
      <c r="AR22" s="15"/>
      <c r="AS22" s="125"/>
      <c r="AT22" s="63"/>
      <c r="AU22" s="3"/>
      <c r="AV22" s="3"/>
      <c r="AW22" s="97"/>
      <c r="AX22" s="47"/>
      <c r="AY22" s="5"/>
      <c r="AZ22" s="5"/>
      <c r="BA22" s="5"/>
      <c r="BB22" s="93"/>
      <c r="BC22" s="102"/>
      <c r="BD22" s="8"/>
      <c r="BE22" s="8"/>
      <c r="BF22" s="8"/>
      <c r="BG22" s="128"/>
      <c r="BH22" s="132"/>
      <c r="BI22" s="22"/>
      <c r="BJ22" s="22"/>
      <c r="BK22" s="22"/>
      <c r="BL22" s="22"/>
      <c r="BM22" s="22"/>
      <c r="BN22" s="22"/>
      <c r="BO22" s="135">
        <f t="shared" si="0"/>
        <v>0</v>
      </c>
      <c r="BP22">
        <f t="shared" si="1"/>
        <v>0</v>
      </c>
      <c r="BQ22" s="23">
        <f t="shared" si="2"/>
        <v>0</v>
      </c>
    </row>
    <row r="23" spans="1:69" x14ac:dyDescent="0.3">
      <c r="A23" s="1">
        <v>18</v>
      </c>
      <c r="B23" s="41"/>
      <c r="C23" s="47"/>
      <c r="D23" s="55"/>
      <c r="E23" s="5"/>
      <c r="F23" s="5"/>
      <c r="G23" s="93"/>
      <c r="H23" s="63"/>
      <c r="I23" s="64"/>
      <c r="J23" s="3"/>
      <c r="K23" s="3"/>
      <c r="L23" s="97"/>
      <c r="M23" s="47"/>
      <c r="N23" s="5"/>
      <c r="O23" s="5"/>
      <c r="P23" s="5"/>
      <c r="Q23" s="5"/>
      <c r="R23" s="93"/>
      <c r="S23" s="63"/>
      <c r="T23" s="3"/>
      <c r="U23" s="3"/>
      <c r="V23" s="3"/>
      <c r="W23" s="3"/>
      <c r="X23" s="3"/>
      <c r="Y23" s="3"/>
      <c r="Z23" s="97"/>
      <c r="AA23" s="47"/>
      <c r="AB23" s="5"/>
      <c r="AC23" s="93"/>
      <c r="AD23" s="102"/>
      <c r="AE23" s="72"/>
      <c r="AF23" s="106"/>
      <c r="AG23" s="111"/>
      <c r="AH23" s="12"/>
      <c r="AI23" s="12"/>
      <c r="AJ23" s="12"/>
      <c r="AK23" s="12"/>
      <c r="AL23" s="116"/>
      <c r="AM23" s="120"/>
      <c r="AN23" s="14"/>
      <c r="AO23" s="14"/>
      <c r="AP23" s="14"/>
      <c r="AQ23" s="14"/>
      <c r="AR23" s="15"/>
      <c r="AS23" s="125"/>
      <c r="AT23" s="63"/>
      <c r="AU23" s="3"/>
      <c r="AV23" s="3"/>
      <c r="AW23" s="97"/>
      <c r="AX23" s="47"/>
      <c r="AY23" s="5"/>
      <c r="AZ23" s="5"/>
      <c r="BA23" s="5"/>
      <c r="BB23" s="93"/>
      <c r="BC23" s="102"/>
      <c r="BD23" s="8"/>
      <c r="BE23" s="8"/>
      <c r="BF23" s="8"/>
      <c r="BG23" s="128"/>
      <c r="BH23" s="132"/>
      <c r="BI23" s="22"/>
      <c r="BJ23" s="22"/>
      <c r="BK23" s="22"/>
      <c r="BL23" s="22"/>
      <c r="BM23" s="22"/>
      <c r="BN23" s="22"/>
      <c r="BO23" s="135">
        <f t="shared" si="0"/>
        <v>0</v>
      </c>
      <c r="BP23">
        <f t="shared" si="1"/>
        <v>0</v>
      </c>
      <c r="BQ23" s="23">
        <f t="shared" si="2"/>
        <v>0</v>
      </c>
    </row>
    <row r="24" spans="1:69" x14ac:dyDescent="0.3">
      <c r="A24" s="1">
        <v>19</v>
      </c>
      <c r="B24" s="41" t="s">
        <v>124</v>
      </c>
      <c r="C24" s="47">
        <v>30</v>
      </c>
      <c r="D24" s="55"/>
      <c r="E24" s="5"/>
      <c r="F24" s="5"/>
      <c r="G24" s="93"/>
      <c r="H24" s="63"/>
      <c r="I24" s="64"/>
      <c r="J24" s="3"/>
      <c r="K24" s="3"/>
      <c r="L24" s="97"/>
      <c r="M24" s="47">
        <v>85</v>
      </c>
      <c r="N24" s="5"/>
      <c r="O24" s="5"/>
      <c r="P24" s="5"/>
      <c r="Q24" s="5"/>
      <c r="R24" s="93"/>
      <c r="S24" s="63">
        <v>85</v>
      </c>
      <c r="T24" s="3"/>
      <c r="U24" s="3"/>
      <c r="V24" s="3"/>
      <c r="W24" s="3"/>
      <c r="X24" s="3"/>
      <c r="Y24" s="3"/>
      <c r="Z24" s="97"/>
      <c r="AA24" s="47">
        <v>100</v>
      </c>
      <c r="AB24" s="5"/>
      <c r="AC24" s="93"/>
      <c r="AD24" s="102">
        <v>100</v>
      </c>
      <c r="AE24" s="72"/>
      <c r="AF24" s="106"/>
      <c r="AG24" s="111">
        <v>100</v>
      </c>
      <c r="AH24" s="12"/>
      <c r="AI24" s="12"/>
      <c r="AJ24" s="12"/>
      <c r="AK24" s="12"/>
      <c r="AL24" s="116"/>
      <c r="AM24" s="120"/>
      <c r="AN24" s="14"/>
      <c r="AO24" s="14"/>
      <c r="AP24" s="14"/>
      <c r="AQ24" s="14"/>
      <c r="AR24" s="15"/>
      <c r="AS24" s="125"/>
      <c r="AT24" s="63"/>
      <c r="AU24" s="3"/>
      <c r="AV24" s="3"/>
      <c r="AW24" s="97"/>
      <c r="AX24" s="47">
        <v>90</v>
      </c>
      <c r="AY24" s="5"/>
      <c r="AZ24" s="5"/>
      <c r="BA24" s="5"/>
      <c r="BB24" s="93"/>
      <c r="BC24" s="102"/>
      <c r="BD24" s="8"/>
      <c r="BE24" s="8"/>
      <c r="BF24" s="8"/>
      <c r="BG24" s="128"/>
      <c r="BH24" s="132">
        <v>90</v>
      </c>
      <c r="BI24" s="22"/>
      <c r="BJ24" s="22"/>
      <c r="BK24" s="22"/>
      <c r="BL24" s="22"/>
      <c r="BM24" s="22"/>
      <c r="BN24" s="22"/>
      <c r="BO24" s="135">
        <f t="shared" si="0"/>
        <v>9</v>
      </c>
      <c r="BP24">
        <f t="shared" si="1"/>
        <v>78</v>
      </c>
      <c r="BQ24" s="23">
        <f t="shared" si="2"/>
        <v>5.7</v>
      </c>
    </row>
    <row r="25" spans="1:69" x14ac:dyDescent="0.3">
      <c r="A25" s="1">
        <v>20</v>
      </c>
      <c r="B25" s="41"/>
      <c r="C25" s="47"/>
      <c r="D25" s="55"/>
      <c r="E25" s="5"/>
      <c r="F25" s="5"/>
      <c r="G25" s="93"/>
      <c r="H25" s="63"/>
      <c r="I25" s="64"/>
      <c r="J25" s="3"/>
      <c r="K25" s="3"/>
      <c r="L25" s="97"/>
      <c r="M25" s="47"/>
      <c r="N25" s="5"/>
      <c r="O25" s="5"/>
      <c r="P25" s="5"/>
      <c r="Q25" s="5"/>
      <c r="R25" s="93"/>
      <c r="S25" s="63"/>
      <c r="T25" s="3"/>
      <c r="U25" s="3"/>
      <c r="V25" s="3"/>
      <c r="W25" s="3"/>
      <c r="X25" s="3"/>
      <c r="Y25" s="3"/>
      <c r="Z25" s="97"/>
      <c r="AA25" s="47"/>
      <c r="AB25" s="5"/>
      <c r="AC25" s="93"/>
      <c r="AD25" s="102"/>
      <c r="AE25" s="72"/>
      <c r="AF25" s="106"/>
      <c r="AG25" s="111"/>
      <c r="AH25" s="12"/>
      <c r="AI25" s="12"/>
      <c r="AJ25" s="12"/>
      <c r="AK25" s="12"/>
      <c r="AL25" s="116"/>
      <c r="AM25" s="120"/>
      <c r="AN25" s="14"/>
      <c r="AO25" s="14"/>
      <c r="AP25" s="14"/>
      <c r="AQ25" s="14"/>
      <c r="AR25" s="15"/>
      <c r="AS25" s="125"/>
      <c r="AT25" s="63"/>
      <c r="AU25" s="3"/>
      <c r="AV25" s="3"/>
      <c r="AW25" s="97"/>
      <c r="AX25" s="47"/>
      <c r="AY25" s="5"/>
      <c r="AZ25" s="5"/>
      <c r="BA25" s="5"/>
      <c r="BB25" s="93"/>
      <c r="BC25" s="102"/>
      <c r="BD25" s="8"/>
      <c r="BE25" s="8"/>
      <c r="BF25" s="8"/>
      <c r="BG25" s="128"/>
      <c r="BH25" s="132"/>
      <c r="BI25" s="22"/>
      <c r="BJ25" s="22"/>
      <c r="BK25" s="22"/>
      <c r="BL25" s="22"/>
      <c r="BM25" s="22"/>
      <c r="BN25" s="22"/>
      <c r="BO25" s="135">
        <f t="shared" si="0"/>
        <v>0</v>
      </c>
      <c r="BP25">
        <f t="shared" si="1"/>
        <v>0</v>
      </c>
      <c r="BQ25" s="23">
        <f t="shared" si="2"/>
        <v>0</v>
      </c>
    </row>
    <row r="26" spans="1:69" x14ac:dyDescent="0.3">
      <c r="A26" s="1">
        <v>21</v>
      </c>
      <c r="B26" s="41" t="s">
        <v>125</v>
      </c>
      <c r="C26" s="47">
        <v>100</v>
      </c>
      <c r="D26" s="55"/>
      <c r="E26" s="5"/>
      <c r="F26" s="5"/>
      <c r="G26" s="93"/>
      <c r="H26" s="63"/>
      <c r="I26" s="64"/>
      <c r="J26" s="3"/>
      <c r="K26" s="3"/>
      <c r="L26" s="97"/>
      <c r="M26" s="47">
        <v>85</v>
      </c>
      <c r="N26" s="5"/>
      <c r="O26" s="5"/>
      <c r="P26" s="5"/>
      <c r="Q26" s="5"/>
      <c r="R26" s="93"/>
      <c r="S26" s="63">
        <v>85</v>
      </c>
      <c r="T26" s="3"/>
      <c r="U26" s="3"/>
      <c r="V26" s="3"/>
      <c r="W26" s="3"/>
      <c r="X26" s="3"/>
      <c r="Y26" s="3"/>
      <c r="Z26" s="97"/>
      <c r="AA26" s="47">
        <v>100</v>
      </c>
      <c r="AB26" s="5"/>
      <c r="AC26" s="93"/>
      <c r="AD26" s="102">
        <v>50</v>
      </c>
      <c r="AE26" s="72"/>
      <c r="AF26" s="106"/>
      <c r="AG26" s="111">
        <v>40</v>
      </c>
      <c r="AH26" s="12"/>
      <c r="AI26" s="12"/>
      <c r="AJ26" s="12"/>
      <c r="AK26" s="12"/>
      <c r="AL26" s="116"/>
      <c r="AM26" s="120"/>
      <c r="AN26" s="14"/>
      <c r="AO26" s="14"/>
      <c r="AP26" s="14"/>
      <c r="AQ26" s="14"/>
      <c r="AR26" s="15"/>
      <c r="AS26" s="125"/>
      <c r="AT26" s="63"/>
      <c r="AU26" s="3"/>
      <c r="AV26" s="3"/>
      <c r="AW26" s="97"/>
      <c r="AX26" s="47"/>
      <c r="AY26" s="5"/>
      <c r="AZ26" s="5"/>
      <c r="BA26" s="5"/>
      <c r="BB26" s="93"/>
      <c r="BC26" s="102"/>
      <c r="BD26" s="8"/>
      <c r="BE26" s="8"/>
      <c r="BF26" s="8"/>
      <c r="BG26" s="128"/>
      <c r="BH26" s="132">
        <v>85</v>
      </c>
      <c r="BI26" s="22"/>
      <c r="BJ26" s="22"/>
      <c r="BK26" s="22"/>
      <c r="BL26" s="22"/>
      <c r="BM26" s="22"/>
      <c r="BN26" s="22"/>
      <c r="BO26" s="135">
        <f t="shared" si="0"/>
        <v>30</v>
      </c>
      <c r="BP26">
        <f t="shared" si="1"/>
        <v>53</v>
      </c>
      <c r="BQ26" s="23">
        <f t="shared" si="2"/>
        <v>4.5999999999999996</v>
      </c>
    </row>
    <row r="27" spans="1:69" x14ac:dyDescent="0.3">
      <c r="A27" s="1">
        <v>22</v>
      </c>
      <c r="C27" s="47"/>
      <c r="D27" s="55"/>
      <c r="E27" s="5"/>
      <c r="F27" s="5"/>
      <c r="G27" s="93"/>
      <c r="H27" s="63"/>
      <c r="I27" s="64"/>
      <c r="J27" s="3"/>
      <c r="K27" s="3"/>
      <c r="L27" s="97"/>
      <c r="M27" s="47"/>
      <c r="N27" s="5"/>
      <c r="O27" s="5"/>
      <c r="P27" s="5"/>
      <c r="Q27" s="5"/>
      <c r="R27" s="93"/>
      <c r="S27" s="63"/>
      <c r="T27" s="3"/>
      <c r="U27" s="3"/>
      <c r="V27" s="3"/>
      <c r="W27" s="3"/>
      <c r="X27" s="3"/>
      <c r="Y27" s="3"/>
      <c r="Z27" s="97"/>
      <c r="AA27" s="47"/>
      <c r="AB27" s="5"/>
      <c r="AC27" s="93"/>
      <c r="AD27" s="102"/>
      <c r="AE27" s="72"/>
      <c r="AF27" s="106"/>
      <c r="AG27" s="111"/>
      <c r="AH27" s="12"/>
      <c r="AI27" s="12"/>
      <c r="AJ27" s="12"/>
      <c r="AK27" s="12"/>
      <c r="AL27" s="116"/>
      <c r="AM27" s="120"/>
      <c r="AN27" s="14"/>
      <c r="AO27" s="14"/>
      <c r="AP27" s="14"/>
      <c r="AQ27" s="14"/>
      <c r="AR27" s="15"/>
      <c r="AS27" s="125"/>
      <c r="AT27" s="63"/>
      <c r="AU27" s="3"/>
      <c r="AV27" s="3"/>
      <c r="AW27" s="97"/>
      <c r="AX27" s="47"/>
      <c r="AY27" s="5"/>
      <c r="AZ27" s="5"/>
      <c r="BA27" s="5"/>
      <c r="BB27" s="93"/>
      <c r="BC27" s="102"/>
      <c r="BD27" s="8"/>
      <c r="BE27" s="8"/>
      <c r="BF27" s="8"/>
      <c r="BG27" s="128"/>
      <c r="BH27" s="132"/>
      <c r="BI27" s="22"/>
      <c r="BJ27" s="22"/>
      <c r="BK27" s="22"/>
      <c r="BL27" s="22"/>
      <c r="BM27" s="22"/>
      <c r="BN27" s="22"/>
      <c r="BO27" s="135">
        <f t="shared" si="0"/>
        <v>0</v>
      </c>
      <c r="BP27">
        <f t="shared" si="1"/>
        <v>0</v>
      </c>
      <c r="BQ27" s="23">
        <f t="shared" si="2"/>
        <v>0</v>
      </c>
    </row>
    <row r="28" spans="1:69" x14ac:dyDescent="0.3">
      <c r="A28" s="1">
        <v>23</v>
      </c>
      <c r="B28" s="41" t="s">
        <v>126</v>
      </c>
      <c r="C28" s="47">
        <v>30</v>
      </c>
      <c r="D28" s="55"/>
      <c r="E28" s="5"/>
      <c r="F28" s="5"/>
      <c r="G28" s="93"/>
      <c r="H28" s="63">
        <v>80</v>
      </c>
      <c r="I28" s="64"/>
      <c r="J28" s="3"/>
      <c r="K28" s="3"/>
      <c r="L28" s="97"/>
      <c r="M28" s="47">
        <v>50</v>
      </c>
      <c r="N28" s="5"/>
      <c r="O28" s="5"/>
      <c r="P28" s="5"/>
      <c r="Q28" s="5"/>
      <c r="R28" s="93"/>
      <c r="S28" s="63">
        <v>70</v>
      </c>
      <c r="T28" s="3"/>
      <c r="U28" s="3"/>
      <c r="V28" s="3"/>
      <c r="W28" s="3"/>
      <c r="X28" s="3"/>
      <c r="Y28" s="3"/>
      <c r="Z28" s="97"/>
      <c r="AA28" s="47">
        <v>100</v>
      </c>
      <c r="AB28" s="5"/>
      <c r="AC28" s="93"/>
      <c r="AD28" s="102">
        <v>100</v>
      </c>
      <c r="AE28" s="72"/>
      <c r="AF28" s="106"/>
      <c r="AG28" s="111"/>
      <c r="AH28" s="12"/>
      <c r="AI28" s="12"/>
      <c r="AJ28" s="12"/>
      <c r="AK28" s="12"/>
      <c r="AL28" s="116"/>
      <c r="AM28" s="120"/>
      <c r="AN28" s="14"/>
      <c r="AO28" s="14"/>
      <c r="AP28" s="14"/>
      <c r="AQ28" s="14"/>
      <c r="AR28" s="15"/>
      <c r="AS28" s="125"/>
      <c r="AT28" s="63"/>
      <c r="AU28" s="3"/>
      <c r="AV28" s="3"/>
      <c r="AW28" s="97"/>
      <c r="AX28" s="47"/>
      <c r="AY28" s="5"/>
      <c r="AZ28" s="5"/>
      <c r="BA28" s="5"/>
      <c r="BB28" s="93"/>
      <c r="BC28" s="102"/>
      <c r="BD28" s="8"/>
      <c r="BE28" s="8"/>
      <c r="BF28" s="8"/>
      <c r="BG28" s="128"/>
      <c r="BH28" s="132">
        <v>60</v>
      </c>
      <c r="BI28" s="22"/>
      <c r="BJ28" s="22"/>
      <c r="BK28" s="22"/>
      <c r="BL28" s="22"/>
      <c r="BM28" s="22"/>
      <c r="BN28" s="22"/>
      <c r="BO28" s="135">
        <f t="shared" si="0"/>
        <v>65</v>
      </c>
      <c r="BP28">
        <f t="shared" si="1"/>
        <v>44</v>
      </c>
      <c r="BQ28" s="23">
        <f t="shared" si="2"/>
        <v>5</v>
      </c>
    </row>
    <row r="29" spans="1:69" x14ac:dyDescent="0.3">
      <c r="A29" s="1">
        <v>24</v>
      </c>
      <c r="B29" s="41"/>
      <c r="C29" s="47"/>
      <c r="D29" s="55"/>
      <c r="E29" s="5"/>
      <c r="F29" s="5"/>
      <c r="G29" s="93"/>
      <c r="H29" s="63"/>
      <c r="I29" s="64"/>
      <c r="J29" s="3"/>
      <c r="K29" s="3"/>
      <c r="L29" s="97"/>
      <c r="M29" s="47"/>
      <c r="N29" s="5"/>
      <c r="O29" s="5"/>
      <c r="P29" s="5"/>
      <c r="Q29" s="5"/>
      <c r="R29" s="93"/>
      <c r="S29" s="63"/>
      <c r="T29" s="3"/>
      <c r="U29" s="3"/>
      <c r="V29" s="3"/>
      <c r="W29" s="3"/>
      <c r="X29" s="3"/>
      <c r="Y29" s="3"/>
      <c r="Z29" s="97"/>
      <c r="AA29" s="47"/>
      <c r="AB29" s="5"/>
      <c r="AC29" s="93"/>
      <c r="AD29" s="102"/>
      <c r="AE29" s="72"/>
      <c r="AF29" s="106"/>
      <c r="AG29" s="111"/>
      <c r="AH29" s="12"/>
      <c r="AI29" s="12"/>
      <c r="AJ29" s="12"/>
      <c r="AK29" s="12"/>
      <c r="AL29" s="116"/>
      <c r="AM29" s="120"/>
      <c r="AN29" s="14"/>
      <c r="AO29" s="14"/>
      <c r="AP29" s="14"/>
      <c r="AQ29" s="14"/>
      <c r="AR29" s="15"/>
      <c r="AS29" s="125"/>
      <c r="AT29" s="63"/>
      <c r="AU29" s="3"/>
      <c r="AV29" s="3"/>
      <c r="AW29" s="97"/>
      <c r="AX29" s="47"/>
      <c r="AY29" s="5"/>
      <c r="AZ29" s="5"/>
      <c r="BA29" s="5"/>
      <c r="BB29" s="93"/>
      <c r="BC29" s="102"/>
      <c r="BD29" s="8"/>
      <c r="BE29" s="8"/>
      <c r="BF29" s="8"/>
      <c r="BG29" s="128"/>
      <c r="BH29" s="132"/>
      <c r="BI29" s="22"/>
      <c r="BJ29" s="22"/>
      <c r="BK29" s="22"/>
      <c r="BL29" s="22"/>
      <c r="BM29" s="22"/>
      <c r="BN29" s="22"/>
      <c r="BO29" s="135">
        <f t="shared" si="0"/>
        <v>0</v>
      </c>
      <c r="BP29">
        <f t="shared" si="1"/>
        <v>0</v>
      </c>
      <c r="BQ29" s="23">
        <f t="shared" si="2"/>
        <v>0</v>
      </c>
    </row>
    <row r="30" spans="1:69" x14ac:dyDescent="0.3">
      <c r="A30" s="1">
        <v>25</v>
      </c>
      <c r="B30" s="41" t="s">
        <v>127</v>
      </c>
      <c r="C30" s="47">
        <v>20</v>
      </c>
      <c r="D30" s="55"/>
      <c r="E30" s="5"/>
      <c r="F30" s="5"/>
      <c r="G30" s="93"/>
      <c r="H30" s="63">
        <v>85</v>
      </c>
      <c r="I30" s="64"/>
      <c r="J30" s="3"/>
      <c r="K30" s="3"/>
      <c r="L30" s="97"/>
      <c r="M30" s="47">
        <v>20</v>
      </c>
      <c r="N30" s="5"/>
      <c r="O30" s="5"/>
      <c r="P30" s="5"/>
      <c r="Q30" s="5"/>
      <c r="R30" s="93"/>
      <c r="S30" s="63">
        <v>70</v>
      </c>
      <c r="T30" s="3"/>
      <c r="U30" s="3"/>
      <c r="V30" s="3"/>
      <c r="W30" s="3"/>
      <c r="X30" s="3"/>
      <c r="Y30" s="3"/>
      <c r="Z30" s="97"/>
      <c r="AA30" s="47"/>
      <c r="AB30" s="5"/>
      <c r="AC30" s="93"/>
      <c r="AD30" s="102"/>
      <c r="AE30" s="72"/>
      <c r="AF30" s="106"/>
      <c r="AG30" s="111"/>
      <c r="AH30" s="12"/>
      <c r="AI30" s="12"/>
      <c r="AJ30" s="12"/>
      <c r="AK30" s="12"/>
      <c r="AL30" s="116"/>
      <c r="AM30" s="120"/>
      <c r="AN30" s="14"/>
      <c r="AO30" s="14"/>
      <c r="AP30" s="14"/>
      <c r="AQ30" s="14"/>
      <c r="AR30" s="15"/>
      <c r="AS30" s="125"/>
      <c r="AT30" s="63"/>
      <c r="AU30" s="3"/>
      <c r="AV30" s="3"/>
      <c r="AW30" s="97"/>
      <c r="AX30" s="47"/>
      <c r="AY30" s="5"/>
      <c r="AZ30" s="5"/>
      <c r="BA30" s="5"/>
      <c r="BB30" s="93"/>
      <c r="BC30" s="102"/>
      <c r="BD30" s="8"/>
      <c r="BE30" s="8"/>
      <c r="BF30" s="8"/>
      <c r="BG30" s="128"/>
      <c r="BH30" s="132"/>
      <c r="BI30" s="22"/>
      <c r="BJ30" s="22"/>
      <c r="BK30" s="22"/>
      <c r="BL30" s="22"/>
      <c r="BM30" s="22"/>
      <c r="BN30" s="22"/>
      <c r="BO30" s="135">
        <f t="shared" si="0"/>
        <v>65.5</v>
      </c>
      <c r="BP30">
        <f t="shared" si="1"/>
        <v>13.5</v>
      </c>
      <c r="BQ30" s="23">
        <f t="shared" si="2"/>
        <v>2.9</v>
      </c>
    </row>
    <row r="31" spans="1:69" x14ac:dyDescent="0.3">
      <c r="A31" s="1">
        <v>26</v>
      </c>
      <c r="B31" s="41"/>
      <c r="C31" s="47"/>
      <c r="D31" s="55"/>
      <c r="E31" s="5"/>
      <c r="F31" s="5"/>
      <c r="G31" s="93"/>
      <c r="H31" s="63"/>
      <c r="I31" s="64"/>
      <c r="J31" s="3"/>
      <c r="K31" s="3"/>
      <c r="L31" s="97"/>
      <c r="M31" s="47"/>
      <c r="N31" s="5"/>
      <c r="O31" s="5"/>
      <c r="P31" s="5"/>
      <c r="Q31" s="5"/>
      <c r="R31" s="93"/>
      <c r="S31" s="63"/>
      <c r="T31" s="3"/>
      <c r="U31" s="3"/>
      <c r="V31" s="3"/>
      <c r="W31" s="3"/>
      <c r="X31" s="3"/>
      <c r="Y31" s="3"/>
      <c r="Z31" s="97"/>
      <c r="AA31" s="47"/>
      <c r="AB31" s="5"/>
      <c r="AC31" s="93"/>
      <c r="AD31" s="102"/>
      <c r="AE31" s="72"/>
      <c r="AF31" s="106"/>
      <c r="AG31" s="111"/>
      <c r="AH31" s="12"/>
      <c r="AI31" s="12"/>
      <c r="AJ31" s="12"/>
      <c r="AK31" s="12"/>
      <c r="AL31" s="116"/>
      <c r="AM31" s="120"/>
      <c r="AN31" s="14"/>
      <c r="AO31" s="14"/>
      <c r="AP31" s="14"/>
      <c r="AQ31" s="14"/>
      <c r="AR31" s="15"/>
      <c r="AS31" s="125"/>
      <c r="AT31" s="63"/>
      <c r="AU31" s="3"/>
      <c r="AV31" s="3"/>
      <c r="AW31" s="97"/>
      <c r="AX31" s="47"/>
      <c r="AY31" s="5"/>
      <c r="AZ31" s="5"/>
      <c r="BA31" s="5"/>
      <c r="BB31" s="93"/>
      <c r="BC31" s="102"/>
      <c r="BD31" s="8"/>
      <c r="BE31" s="8"/>
      <c r="BF31" s="8"/>
      <c r="BG31" s="128"/>
      <c r="BH31" s="132"/>
      <c r="BI31" s="22"/>
      <c r="BJ31" s="22"/>
      <c r="BK31" s="22"/>
      <c r="BL31" s="22"/>
      <c r="BM31" s="22"/>
      <c r="BN31" s="22"/>
      <c r="BO31" s="135">
        <f t="shared" si="0"/>
        <v>0</v>
      </c>
      <c r="BP31">
        <f t="shared" si="1"/>
        <v>0</v>
      </c>
      <c r="BQ31" s="23">
        <f t="shared" si="2"/>
        <v>0</v>
      </c>
    </row>
    <row r="32" spans="1:69" x14ac:dyDescent="0.3">
      <c r="A32" s="1">
        <v>27</v>
      </c>
      <c r="B32" s="41" t="s">
        <v>128</v>
      </c>
      <c r="C32" s="47">
        <v>100</v>
      </c>
      <c r="D32" s="55"/>
      <c r="E32" s="5"/>
      <c r="F32" s="5"/>
      <c r="G32" s="93"/>
      <c r="H32" s="63">
        <v>90</v>
      </c>
      <c r="I32" s="64"/>
      <c r="J32" s="3"/>
      <c r="K32" s="3"/>
      <c r="L32" s="97"/>
      <c r="M32" s="47">
        <v>70</v>
      </c>
      <c r="N32" s="5"/>
      <c r="O32" s="5"/>
      <c r="P32" s="5"/>
      <c r="Q32" s="5"/>
      <c r="R32" s="93"/>
      <c r="S32" s="63">
        <v>85</v>
      </c>
      <c r="T32" s="3"/>
      <c r="U32" s="3"/>
      <c r="V32" s="3"/>
      <c r="W32" s="3"/>
      <c r="X32" s="3"/>
      <c r="Y32" s="3"/>
      <c r="Z32" s="97"/>
      <c r="AA32" s="47">
        <v>50</v>
      </c>
      <c r="AB32" s="5"/>
      <c r="AC32" s="93"/>
      <c r="AD32" s="102">
        <v>50</v>
      </c>
      <c r="AE32" s="72"/>
      <c r="AF32" s="106"/>
      <c r="AG32" s="111">
        <v>70</v>
      </c>
      <c r="AH32" s="12"/>
      <c r="AI32" s="12"/>
      <c r="AJ32" s="12"/>
      <c r="AK32" s="12"/>
      <c r="AL32" s="116"/>
      <c r="AM32" s="120"/>
      <c r="AN32" s="14"/>
      <c r="AO32" s="14"/>
      <c r="AP32" s="14"/>
      <c r="AQ32" s="14"/>
      <c r="AR32" s="15"/>
      <c r="AS32" s="125"/>
      <c r="AT32" s="63"/>
      <c r="AU32" s="3"/>
      <c r="AV32" s="3"/>
      <c r="AW32" s="97"/>
      <c r="AX32" s="47"/>
      <c r="AY32" s="5"/>
      <c r="AZ32" s="5"/>
      <c r="BA32" s="5"/>
      <c r="BB32" s="93"/>
      <c r="BC32" s="102"/>
      <c r="BD32" s="8"/>
      <c r="BE32" s="8"/>
      <c r="BF32" s="8"/>
      <c r="BG32" s="128"/>
      <c r="BH32" s="132">
        <v>80</v>
      </c>
      <c r="BI32" s="22"/>
      <c r="BJ32" s="22"/>
      <c r="BK32" s="22"/>
      <c r="BL32" s="22"/>
      <c r="BM32" s="22"/>
      <c r="BN32" s="22"/>
      <c r="BO32" s="135">
        <f t="shared" si="0"/>
        <v>93</v>
      </c>
      <c r="BP32">
        <f t="shared" si="1"/>
        <v>48.25</v>
      </c>
      <c r="BQ32" s="23">
        <f t="shared" si="2"/>
        <v>6.2</v>
      </c>
    </row>
    <row r="33" spans="1:69" x14ac:dyDescent="0.3">
      <c r="A33" s="1">
        <v>28</v>
      </c>
      <c r="B33" s="41"/>
      <c r="C33" s="47"/>
      <c r="D33" s="55"/>
      <c r="E33" s="5"/>
      <c r="F33" s="5"/>
      <c r="G33" s="93"/>
      <c r="H33" s="63"/>
      <c r="I33" s="64"/>
      <c r="J33" s="3"/>
      <c r="K33" s="3"/>
      <c r="L33" s="97"/>
      <c r="M33" s="47"/>
      <c r="N33" s="5"/>
      <c r="O33" s="5"/>
      <c r="P33" s="5"/>
      <c r="Q33" s="5"/>
      <c r="R33" s="93"/>
      <c r="S33" s="63"/>
      <c r="T33" s="3"/>
      <c r="U33" s="3"/>
      <c r="V33" s="3"/>
      <c r="W33" s="3"/>
      <c r="X33" s="3"/>
      <c r="Y33" s="3"/>
      <c r="Z33" s="97"/>
      <c r="AA33" s="47"/>
      <c r="AB33" s="5"/>
      <c r="AC33" s="93"/>
      <c r="AD33" s="102"/>
      <c r="AE33" s="72"/>
      <c r="AF33" s="106"/>
      <c r="AG33" s="111"/>
      <c r="AH33" s="12"/>
      <c r="AI33" s="12"/>
      <c r="AJ33" s="12"/>
      <c r="AK33" s="12"/>
      <c r="AL33" s="116"/>
      <c r="AM33" s="120"/>
      <c r="AN33" s="14"/>
      <c r="AO33" s="14"/>
      <c r="AP33" s="14"/>
      <c r="AQ33" s="14"/>
      <c r="AR33" s="15"/>
      <c r="AS33" s="125"/>
      <c r="AT33" s="63"/>
      <c r="AU33" s="3"/>
      <c r="AV33" s="3"/>
      <c r="AW33" s="97"/>
      <c r="AX33" s="47"/>
      <c r="AY33" s="5"/>
      <c r="AZ33" s="5"/>
      <c r="BA33" s="5"/>
      <c r="BB33" s="93"/>
      <c r="BC33" s="102"/>
      <c r="BD33" s="8"/>
      <c r="BE33" s="8"/>
      <c r="BF33" s="8"/>
      <c r="BG33" s="128"/>
      <c r="BH33" s="132"/>
      <c r="BI33" s="22"/>
      <c r="BJ33" s="22"/>
      <c r="BK33" s="22"/>
      <c r="BL33" s="22"/>
      <c r="BM33" s="22"/>
      <c r="BN33" s="22"/>
      <c r="BO33" s="135">
        <f t="shared" si="0"/>
        <v>0</v>
      </c>
      <c r="BP33">
        <f t="shared" si="1"/>
        <v>0</v>
      </c>
      <c r="BQ33" s="23">
        <f t="shared" si="2"/>
        <v>0</v>
      </c>
    </row>
    <row r="34" spans="1:69" x14ac:dyDescent="0.3">
      <c r="A34" s="1">
        <v>29</v>
      </c>
      <c r="B34" s="41" t="s">
        <v>129</v>
      </c>
      <c r="C34" s="47">
        <v>30</v>
      </c>
      <c r="D34" s="55"/>
      <c r="E34" s="5"/>
      <c r="F34" s="5"/>
      <c r="G34" s="93"/>
      <c r="H34" s="63"/>
      <c r="I34" s="64"/>
      <c r="J34" s="3"/>
      <c r="K34" s="3"/>
      <c r="L34" s="97"/>
      <c r="M34" s="47">
        <v>50</v>
      </c>
      <c r="N34" s="5"/>
      <c r="O34" s="5"/>
      <c r="P34" s="5"/>
      <c r="Q34" s="5"/>
      <c r="R34" s="93"/>
      <c r="S34" s="63">
        <v>95</v>
      </c>
      <c r="T34" s="3"/>
      <c r="U34" s="3"/>
      <c r="V34" s="3"/>
      <c r="W34" s="3"/>
      <c r="X34" s="3"/>
      <c r="Y34" s="3"/>
      <c r="Z34" s="97"/>
      <c r="AA34" s="47">
        <v>50</v>
      </c>
      <c r="AB34" s="5"/>
      <c r="AC34" s="93"/>
      <c r="AD34" s="102">
        <v>50</v>
      </c>
      <c r="AE34" s="72"/>
      <c r="AF34" s="106"/>
      <c r="AG34" s="111">
        <v>70</v>
      </c>
      <c r="AH34" s="12"/>
      <c r="AI34" s="12"/>
      <c r="AJ34" s="12"/>
      <c r="AK34" s="12"/>
      <c r="AL34" s="116"/>
      <c r="AM34" s="120"/>
      <c r="AN34" s="14"/>
      <c r="AO34" s="14"/>
      <c r="AP34" s="14"/>
      <c r="AQ34" s="14"/>
      <c r="AR34" s="15"/>
      <c r="AS34" s="125"/>
      <c r="AT34" s="63"/>
      <c r="AU34" s="3"/>
      <c r="AV34" s="3"/>
      <c r="AW34" s="97"/>
      <c r="AX34" s="47"/>
      <c r="AY34" s="5"/>
      <c r="AZ34" s="5"/>
      <c r="BA34" s="5"/>
      <c r="BB34" s="93"/>
      <c r="BC34" s="102"/>
      <c r="BD34" s="8"/>
      <c r="BE34" s="8"/>
      <c r="BF34" s="8"/>
      <c r="BG34" s="128"/>
      <c r="BH34" s="132">
        <v>80</v>
      </c>
      <c r="BI34" s="22"/>
      <c r="BJ34" s="22"/>
      <c r="BK34" s="22"/>
      <c r="BL34" s="22"/>
      <c r="BM34" s="22"/>
      <c r="BN34" s="22"/>
      <c r="BO34" s="135">
        <f t="shared" si="0"/>
        <v>9</v>
      </c>
      <c r="BP34">
        <f t="shared" si="1"/>
        <v>46.75</v>
      </c>
      <c r="BQ34" s="23">
        <f t="shared" si="2"/>
        <v>3.5</v>
      </c>
    </row>
    <row r="35" spans="1:69" x14ac:dyDescent="0.3">
      <c r="A35" s="1">
        <v>30</v>
      </c>
      <c r="B35" s="41"/>
      <c r="C35" s="47"/>
      <c r="D35" s="55"/>
      <c r="E35" s="5"/>
      <c r="F35" s="5"/>
      <c r="G35" s="93"/>
      <c r="H35" s="63"/>
      <c r="I35" s="64"/>
      <c r="J35" s="3"/>
      <c r="K35" s="3"/>
      <c r="L35" s="97"/>
      <c r="M35" s="47"/>
      <c r="N35" s="5"/>
      <c r="O35" s="5"/>
      <c r="P35" s="5"/>
      <c r="Q35" s="5"/>
      <c r="R35" s="93"/>
      <c r="S35" s="63"/>
      <c r="T35" s="3"/>
      <c r="U35" s="3"/>
      <c r="V35" s="3"/>
      <c r="W35" s="3"/>
      <c r="X35" s="3"/>
      <c r="Y35" s="3"/>
      <c r="Z35" s="97"/>
      <c r="AA35" s="47"/>
      <c r="AB35" s="5"/>
      <c r="AC35" s="93"/>
      <c r="AD35" s="102"/>
      <c r="AE35" s="72"/>
      <c r="AF35" s="106"/>
      <c r="AG35" s="111"/>
      <c r="AH35" s="12"/>
      <c r="AI35" s="12"/>
      <c r="AJ35" s="12"/>
      <c r="AK35" s="12"/>
      <c r="AL35" s="116"/>
      <c r="AM35" s="120"/>
      <c r="AN35" s="14"/>
      <c r="AO35" s="14"/>
      <c r="AP35" s="14"/>
      <c r="AQ35" s="14"/>
      <c r="AR35" s="15"/>
      <c r="AS35" s="125"/>
      <c r="AT35" s="63"/>
      <c r="AU35" s="3"/>
      <c r="AV35" s="3"/>
      <c r="AW35" s="97"/>
      <c r="AX35" s="47"/>
      <c r="AY35" s="5"/>
      <c r="AZ35" s="5"/>
      <c r="BA35" s="5"/>
      <c r="BB35" s="93"/>
      <c r="BC35" s="102"/>
      <c r="BD35" s="8"/>
      <c r="BE35" s="8"/>
      <c r="BF35" s="8"/>
      <c r="BG35" s="128"/>
      <c r="BH35" s="132"/>
      <c r="BI35" s="22"/>
      <c r="BJ35" s="22"/>
      <c r="BK35" s="22"/>
      <c r="BL35" s="22"/>
      <c r="BM35" s="22"/>
      <c r="BN35" s="22"/>
      <c r="BO35" s="135">
        <f t="shared" si="0"/>
        <v>0</v>
      </c>
      <c r="BP35">
        <f t="shared" si="1"/>
        <v>0</v>
      </c>
      <c r="BQ35" s="23">
        <f t="shared" si="2"/>
        <v>0</v>
      </c>
    </row>
    <row r="36" spans="1:69" x14ac:dyDescent="0.3">
      <c r="A36" s="1">
        <v>31</v>
      </c>
      <c r="B36" s="41" t="s">
        <v>130</v>
      </c>
      <c r="C36" s="47">
        <v>50</v>
      </c>
      <c r="D36" s="55"/>
      <c r="E36" s="5"/>
      <c r="F36" s="5"/>
      <c r="G36" s="93"/>
      <c r="H36" s="63">
        <v>50</v>
      </c>
      <c r="I36" s="64"/>
      <c r="J36" s="3"/>
      <c r="K36" s="3"/>
      <c r="L36" s="97"/>
      <c r="M36" s="47">
        <v>100</v>
      </c>
      <c r="N36" s="5"/>
      <c r="O36" s="5"/>
      <c r="P36" s="5"/>
      <c r="Q36" s="5"/>
      <c r="R36" s="93"/>
      <c r="S36" s="63">
        <v>90</v>
      </c>
      <c r="T36" s="3"/>
      <c r="U36" s="3"/>
      <c r="V36" s="3"/>
      <c r="W36" s="3"/>
      <c r="X36" s="3"/>
      <c r="Y36" s="3"/>
      <c r="Z36" s="97"/>
      <c r="AA36" s="47">
        <v>100</v>
      </c>
      <c r="AB36" s="5"/>
      <c r="AC36" s="93"/>
      <c r="AD36" s="102">
        <v>100</v>
      </c>
      <c r="AE36" s="72"/>
      <c r="AF36" s="106"/>
      <c r="AG36" s="111">
        <v>70</v>
      </c>
      <c r="AH36" s="12"/>
      <c r="AI36" s="12"/>
      <c r="AJ36" s="12"/>
      <c r="AK36" s="12"/>
      <c r="AL36" s="116"/>
      <c r="AM36" s="120"/>
      <c r="AN36" s="14"/>
      <c r="AO36" s="14"/>
      <c r="AP36" s="14"/>
      <c r="AQ36" s="14"/>
      <c r="AR36" s="15"/>
      <c r="AS36" s="125"/>
      <c r="AT36" s="63"/>
      <c r="AU36" s="3"/>
      <c r="AV36" s="3"/>
      <c r="AW36" s="97"/>
      <c r="AX36" s="47">
        <v>90</v>
      </c>
      <c r="AY36" s="5"/>
      <c r="AZ36" s="5"/>
      <c r="BA36" s="5"/>
      <c r="BB36" s="93"/>
      <c r="BC36" s="102">
        <v>95</v>
      </c>
      <c r="BD36" s="8"/>
      <c r="BE36" s="8"/>
      <c r="BF36" s="8"/>
      <c r="BG36" s="128"/>
      <c r="BH36" s="132">
        <v>75</v>
      </c>
      <c r="BI36" s="22"/>
      <c r="BJ36" s="22"/>
      <c r="BK36" s="22"/>
      <c r="BL36" s="22"/>
      <c r="BM36" s="22"/>
      <c r="BN36" s="22"/>
      <c r="BO36" s="135">
        <f t="shared" si="0"/>
        <v>50</v>
      </c>
      <c r="BP36">
        <f t="shared" si="1"/>
        <v>90.75</v>
      </c>
      <c r="BQ36" s="23">
        <f t="shared" si="2"/>
        <v>7.9</v>
      </c>
    </row>
    <row r="37" spans="1:69" x14ac:dyDescent="0.3">
      <c r="A37" s="1">
        <v>32</v>
      </c>
      <c r="B37" s="41"/>
      <c r="C37" s="47"/>
      <c r="D37" s="55"/>
      <c r="E37" s="5"/>
      <c r="F37" s="5"/>
      <c r="G37" s="93"/>
      <c r="H37" s="63"/>
      <c r="I37" s="64"/>
      <c r="J37" s="3"/>
      <c r="K37" s="3"/>
      <c r="L37" s="97"/>
      <c r="M37" s="47"/>
      <c r="N37" s="5"/>
      <c r="O37" s="5"/>
      <c r="P37" s="5"/>
      <c r="Q37" s="5"/>
      <c r="R37" s="93"/>
      <c r="S37" s="63"/>
      <c r="T37" s="3"/>
      <c r="U37" s="3"/>
      <c r="V37" s="3"/>
      <c r="W37" s="3"/>
      <c r="X37" s="3"/>
      <c r="Y37" s="3"/>
      <c r="Z37" s="97"/>
      <c r="AA37" s="47"/>
      <c r="AB37" s="5"/>
      <c r="AC37" s="93"/>
      <c r="AD37" s="102"/>
      <c r="AE37" s="72"/>
      <c r="AF37" s="106"/>
      <c r="AG37" s="111"/>
      <c r="AH37" s="12"/>
      <c r="AI37" s="12"/>
      <c r="AJ37" s="12"/>
      <c r="AK37" s="12"/>
      <c r="AL37" s="116"/>
      <c r="AM37" s="120"/>
      <c r="AN37" s="14"/>
      <c r="AO37" s="14"/>
      <c r="AP37" s="14"/>
      <c r="AQ37" s="14"/>
      <c r="AR37" s="15"/>
      <c r="AS37" s="125"/>
      <c r="AT37" s="63"/>
      <c r="AU37" s="3"/>
      <c r="AV37" s="3"/>
      <c r="AW37" s="97"/>
      <c r="AX37" s="47"/>
      <c r="AY37" s="5"/>
      <c r="AZ37" s="5"/>
      <c r="BA37" s="5"/>
      <c r="BB37" s="93"/>
      <c r="BC37" s="102"/>
      <c r="BD37" s="8"/>
      <c r="BE37" s="8"/>
      <c r="BF37" s="8"/>
      <c r="BG37" s="128"/>
      <c r="BH37" s="132"/>
      <c r="BI37" s="22"/>
      <c r="BJ37" s="22"/>
      <c r="BK37" s="22"/>
      <c r="BL37" s="22"/>
      <c r="BM37" s="22"/>
      <c r="BN37" s="22"/>
      <c r="BO37" s="135">
        <f t="shared" si="0"/>
        <v>0</v>
      </c>
      <c r="BP37">
        <f t="shared" si="1"/>
        <v>0</v>
      </c>
      <c r="BQ37" s="23">
        <f t="shared" si="2"/>
        <v>0</v>
      </c>
    </row>
    <row r="38" spans="1:69" x14ac:dyDescent="0.3">
      <c r="A38" s="1">
        <v>33</v>
      </c>
      <c r="B38" s="41" t="s">
        <v>131</v>
      </c>
      <c r="C38" s="47">
        <v>30</v>
      </c>
      <c r="D38" s="55"/>
      <c r="E38" s="5"/>
      <c r="F38" s="5"/>
      <c r="G38" s="93"/>
      <c r="H38" s="63"/>
      <c r="I38" s="64"/>
      <c r="J38" s="3"/>
      <c r="K38" s="3"/>
      <c r="L38" s="97"/>
      <c r="M38" s="47">
        <v>80</v>
      </c>
      <c r="N38" s="5"/>
      <c r="O38" s="5"/>
      <c r="P38" s="5"/>
      <c r="Q38" s="5"/>
      <c r="R38" s="93"/>
      <c r="S38" s="63">
        <v>70</v>
      </c>
      <c r="T38" s="3"/>
      <c r="U38" s="3"/>
      <c r="V38" s="3"/>
      <c r="W38" s="3"/>
      <c r="X38" s="3"/>
      <c r="Y38" s="3"/>
      <c r="Z38" s="97"/>
      <c r="AA38" s="47">
        <v>100</v>
      </c>
      <c r="AB38" s="5"/>
      <c r="AC38" s="93"/>
      <c r="AD38" s="102">
        <v>50</v>
      </c>
      <c r="AE38" s="72"/>
      <c r="AF38" s="106"/>
      <c r="AG38" s="111">
        <v>70</v>
      </c>
      <c r="AH38" s="12"/>
      <c r="AI38" s="12"/>
      <c r="AJ38" s="12"/>
      <c r="AK38" s="12"/>
      <c r="AL38" s="116"/>
      <c r="AM38" s="120"/>
      <c r="AN38" s="14"/>
      <c r="AO38" s="14"/>
      <c r="AP38" s="14"/>
      <c r="AQ38" s="14"/>
      <c r="AR38" s="15"/>
      <c r="AS38" s="125"/>
      <c r="AT38" s="63"/>
      <c r="AU38" s="3"/>
      <c r="AV38" s="3"/>
      <c r="AW38" s="97"/>
      <c r="AX38" s="47">
        <v>80</v>
      </c>
      <c r="AY38" s="5"/>
      <c r="AZ38" s="5"/>
      <c r="BA38" s="5"/>
      <c r="BB38" s="93"/>
      <c r="BC38" s="102">
        <v>75</v>
      </c>
      <c r="BD38" s="8"/>
      <c r="BE38" s="8"/>
      <c r="BF38" s="8"/>
      <c r="BG38" s="128"/>
      <c r="BH38" s="132">
        <v>70</v>
      </c>
      <c r="BI38" s="22"/>
      <c r="BJ38" s="22"/>
      <c r="BK38" s="22"/>
      <c r="BL38" s="22"/>
      <c r="BM38" s="22"/>
      <c r="BN38" s="22"/>
      <c r="BO38" s="135">
        <f t="shared" si="0"/>
        <v>9</v>
      </c>
      <c r="BP38">
        <f t="shared" si="1"/>
        <v>74.75</v>
      </c>
      <c r="BQ38" s="23">
        <f t="shared" si="2"/>
        <v>5.5</v>
      </c>
    </row>
    <row r="39" spans="1:69" x14ac:dyDescent="0.3">
      <c r="A39" s="1">
        <v>34</v>
      </c>
      <c r="B39" s="41"/>
      <c r="C39" s="47"/>
      <c r="D39" s="55"/>
      <c r="E39" s="5"/>
      <c r="F39" s="5"/>
      <c r="G39" s="93"/>
      <c r="H39" s="63"/>
      <c r="I39" s="64"/>
      <c r="J39" s="3"/>
      <c r="K39" s="3"/>
      <c r="L39" s="97"/>
      <c r="M39" s="47"/>
      <c r="N39" s="5"/>
      <c r="O39" s="5"/>
      <c r="P39" s="5"/>
      <c r="Q39" s="5"/>
      <c r="R39" s="93"/>
      <c r="S39" s="63"/>
      <c r="T39" s="3"/>
      <c r="U39" s="3"/>
      <c r="V39" s="3"/>
      <c r="W39" s="3"/>
      <c r="X39" s="3"/>
      <c r="Y39" s="3"/>
      <c r="Z39" s="97"/>
      <c r="AA39" s="47"/>
      <c r="AB39" s="5"/>
      <c r="AC39" s="93"/>
      <c r="AD39" s="102"/>
      <c r="AE39" s="72"/>
      <c r="AF39" s="106"/>
      <c r="AG39" s="111"/>
      <c r="AH39" s="12"/>
      <c r="AI39" s="12"/>
      <c r="AJ39" s="12"/>
      <c r="AK39" s="12"/>
      <c r="AL39" s="116"/>
      <c r="AM39" s="120"/>
      <c r="AN39" s="14"/>
      <c r="AO39" s="14"/>
      <c r="AP39" s="14"/>
      <c r="AQ39" s="14"/>
      <c r="AR39" s="15"/>
      <c r="AS39" s="125"/>
      <c r="AT39" s="63"/>
      <c r="AU39" s="3"/>
      <c r="AV39" s="3"/>
      <c r="AW39" s="97"/>
      <c r="AX39" s="47"/>
      <c r="AY39" s="5"/>
      <c r="AZ39" s="5"/>
      <c r="BA39" s="5"/>
      <c r="BB39" s="93"/>
      <c r="BC39" s="102"/>
      <c r="BD39" s="8"/>
      <c r="BE39" s="8"/>
      <c r="BF39" s="8"/>
      <c r="BG39" s="128"/>
      <c r="BH39" s="132"/>
      <c r="BI39" s="22"/>
      <c r="BJ39" s="22"/>
      <c r="BK39" s="22"/>
      <c r="BL39" s="22"/>
      <c r="BM39" s="22"/>
      <c r="BN39" s="22"/>
      <c r="BO39" s="135">
        <f t="shared" si="0"/>
        <v>0</v>
      </c>
      <c r="BP39">
        <f t="shared" si="1"/>
        <v>0</v>
      </c>
      <c r="BQ39" s="23">
        <f t="shared" si="2"/>
        <v>0</v>
      </c>
    </row>
    <row r="40" spans="1:69" x14ac:dyDescent="0.3">
      <c r="A40" s="1">
        <v>35</v>
      </c>
      <c r="B40" s="41" t="s">
        <v>132</v>
      </c>
      <c r="C40" s="47">
        <v>80</v>
      </c>
      <c r="D40" s="55"/>
      <c r="E40" s="5"/>
      <c r="F40" s="5"/>
      <c r="G40" s="93"/>
      <c r="H40" s="63">
        <v>70</v>
      </c>
      <c r="I40" s="64"/>
      <c r="J40" s="3"/>
      <c r="K40" s="3"/>
      <c r="L40" s="97"/>
      <c r="M40" s="47">
        <v>80</v>
      </c>
      <c r="N40" s="5"/>
      <c r="O40" s="5"/>
      <c r="P40" s="5"/>
      <c r="Q40" s="5"/>
      <c r="R40" s="93"/>
      <c r="S40" s="63">
        <v>80</v>
      </c>
      <c r="T40" s="3"/>
      <c r="U40" s="3"/>
      <c r="V40" s="3"/>
      <c r="W40" s="3"/>
      <c r="X40" s="3"/>
      <c r="Y40" s="3"/>
      <c r="Z40" s="97"/>
      <c r="AA40" s="47">
        <v>100</v>
      </c>
      <c r="AB40" s="5"/>
      <c r="AC40" s="93"/>
      <c r="AD40" s="102">
        <v>50</v>
      </c>
      <c r="AE40" s="72"/>
      <c r="AF40" s="106"/>
      <c r="AG40" s="111">
        <v>70</v>
      </c>
      <c r="AH40" s="12"/>
      <c r="AI40" s="12"/>
      <c r="AJ40" s="12"/>
      <c r="AK40" s="12"/>
      <c r="AL40" s="116"/>
      <c r="AM40" s="120"/>
      <c r="AN40" s="14"/>
      <c r="AO40" s="14"/>
      <c r="AP40" s="14"/>
      <c r="AQ40" s="14"/>
      <c r="AR40" s="15"/>
      <c r="AS40" s="125"/>
      <c r="AT40" s="63"/>
      <c r="AU40" s="3"/>
      <c r="AV40" s="3"/>
      <c r="AW40" s="97"/>
      <c r="AX40" s="47">
        <v>80</v>
      </c>
      <c r="AY40" s="5"/>
      <c r="AZ40" s="5"/>
      <c r="BA40" s="5"/>
      <c r="BB40" s="93"/>
      <c r="BC40" s="102"/>
      <c r="BD40" s="8"/>
      <c r="BE40" s="8"/>
      <c r="BF40" s="8"/>
      <c r="BG40" s="128"/>
      <c r="BH40" s="132">
        <v>40</v>
      </c>
      <c r="BI40" s="22"/>
      <c r="BJ40" s="22"/>
      <c r="BK40" s="22"/>
      <c r="BL40" s="22"/>
      <c r="BM40" s="22"/>
      <c r="BN40" s="22"/>
      <c r="BO40" s="135">
        <f t="shared" si="0"/>
        <v>73</v>
      </c>
      <c r="BP40">
        <f t="shared" si="1"/>
        <v>62</v>
      </c>
      <c r="BQ40" s="23">
        <f t="shared" si="2"/>
        <v>6.5</v>
      </c>
    </row>
    <row r="41" spans="1:69" x14ac:dyDescent="0.3">
      <c r="A41" s="1">
        <v>36</v>
      </c>
      <c r="B41" s="41"/>
      <c r="C41" s="47"/>
      <c r="D41" s="55"/>
      <c r="E41" s="5"/>
      <c r="F41" s="5"/>
      <c r="G41" s="93"/>
      <c r="H41" s="63"/>
      <c r="I41" s="64"/>
      <c r="J41" s="3"/>
      <c r="K41" s="3"/>
      <c r="L41" s="97"/>
      <c r="M41" s="47"/>
      <c r="N41" s="5"/>
      <c r="O41" s="5"/>
      <c r="P41" s="5"/>
      <c r="Q41" s="5"/>
      <c r="R41" s="93"/>
      <c r="S41" s="63"/>
      <c r="T41" s="3"/>
      <c r="U41" s="3"/>
      <c r="V41" s="3"/>
      <c r="W41" s="3"/>
      <c r="X41" s="3"/>
      <c r="Y41" s="3"/>
      <c r="Z41" s="97"/>
      <c r="AA41" s="47"/>
      <c r="AB41" s="5"/>
      <c r="AC41" s="93"/>
      <c r="AD41" s="102"/>
      <c r="AE41" s="72"/>
      <c r="AF41" s="106"/>
      <c r="AG41" s="111"/>
      <c r="AH41" s="12"/>
      <c r="AI41" s="12"/>
      <c r="AJ41" s="12"/>
      <c r="AK41" s="12"/>
      <c r="AL41" s="116"/>
      <c r="AM41" s="120"/>
      <c r="AN41" s="14"/>
      <c r="AO41" s="14"/>
      <c r="AP41" s="14"/>
      <c r="AQ41" s="14"/>
      <c r="AR41" s="15"/>
      <c r="AS41" s="125"/>
      <c r="AT41" s="63"/>
      <c r="AU41" s="3"/>
      <c r="AV41" s="3"/>
      <c r="AW41" s="97"/>
      <c r="AX41" s="47"/>
      <c r="AY41" s="5"/>
      <c r="AZ41" s="5"/>
      <c r="BA41" s="5"/>
      <c r="BB41" s="93"/>
      <c r="BC41" s="102"/>
      <c r="BD41" s="8"/>
      <c r="BE41" s="8"/>
      <c r="BF41" s="8"/>
      <c r="BG41" s="128"/>
      <c r="BH41" s="132"/>
      <c r="BI41" s="22"/>
      <c r="BJ41" s="22"/>
      <c r="BK41" s="22"/>
      <c r="BL41" s="22"/>
      <c r="BM41" s="22"/>
      <c r="BN41" s="22"/>
      <c r="BO41" s="135">
        <f t="shared" si="0"/>
        <v>0</v>
      </c>
      <c r="BP41">
        <f t="shared" si="1"/>
        <v>0</v>
      </c>
      <c r="BQ41" s="23">
        <f t="shared" si="2"/>
        <v>0</v>
      </c>
    </row>
    <row r="42" spans="1:69" x14ac:dyDescent="0.3">
      <c r="A42" s="1">
        <v>37</v>
      </c>
      <c r="B42" s="41" t="s">
        <v>133</v>
      </c>
      <c r="C42" s="47">
        <v>25</v>
      </c>
      <c r="D42" s="5"/>
      <c r="E42" s="5"/>
      <c r="F42" s="5"/>
      <c r="G42" s="93"/>
      <c r="H42" s="63">
        <v>40</v>
      </c>
      <c r="I42" s="3"/>
      <c r="J42" s="3"/>
      <c r="K42" s="3"/>
      <c r="L42" s="97"/>
      <c r="M42" s="47">
        <v>70</v>
      </c>
      <c r="N42" s="5"/>
      <c r="O42" s="5"/>
      <c r="P42" s="5"/>
      <c r="Q42" s="5"/>
      <c r="R42" s="93"/>
      <c r="S42" s="63">
        <v>90</v>
      </c>
      <c r="T42" s="3"/>
      <c r="U42" s="3"/>
      <c r="V42" s="3"/>
      <c r="W42" s="3"/>
      <c r="X42" s="3"/>
      <c r="Y42" s="3"/>
      <c r="Z42" s="97"/>
      <c r="AA42" s="47">
        <v>100</v>
      </c>
      <c r="AB42" s="5"/>
      <c r="AC42" s="93"/>
      <c r="AD42" s="102">
        <v>50</v>
      </c>
      <c r="AE42" s="72"/>
      <c r="AF42" s="106"/>
      <c r="AG42" s="111">
        <v>70</v>
      </c>
      <c r="AH42" s="12"/>
      <c r="AI42" s="12"/>
      <c r="AJ42" s="12"/>
      <c r="AK42" s="12"/>
      <c r="AL42" s="116"/>
      <c r="AM42" s="120"/>
      <c r="AN42" s="14"/>
      <c r="AO42" s="14"/>
      <c r="AP42" s="14"/>
      <c r="AQ42" s="14"/>
      <c r="AR42" s="14"/>
      <c r="AS42" s="125"/>
      <c r="AT42" s="63"/>
      <c r="AU42" s="3"/>
      <c r="AV42" s="3"/>
      <c r="AW42" s="97"/>
      <c r="AX42" s="47">
        <v>20</v>
      </c>
      <c r="AY42" s="5"/>
      <c r="AZ42" s="5"/>
      <c r="BA42" s="5"/>
      <c r="BB42" s="93"/>
      <c r="BC42" s="102"/>
      <c r="BD42" s="8"/>
      <c r="BE42" s="8"/>
      <c r="BF42" s="8"/>
      <c r="BG42" s="128"/>
      <c r="BH42" s="132">
        <v>40</v>
      </c>
      <c r="BI42" s="22"/>
      <c r="BJ42" s="22"/>
      <c r="BK42" s="22"/>
      <c r="BL42" s="22"/>
      <c r="BM42" s="22"/>
      <c r="BN42" s="22"/>
      <c r="BO42" s="135">
        <f t="shared" si="0"/>
        <v>35.5</v>
      </c>
      <c r="BP42">
        <f t="shared" si="1"/>
        <v>53</v>
      </c>
      <c r="BQ42" s="23">
        <f t="shared" si="2"/>
        <v>4.8</v>
      </c>
    </row>
    <row r="43" spans="1:69" x14ac:dyDescent="0.3">
      <c r="A43" s="1">
        <v>38</v>
      </c>
      <c r="B43" s="41"/>
      <c r="C43" s="47"/>
      <c r="D43" s="5"/>
      <c r="E43" s="5"/>
      <c r="F43" s="5"/>
      <c r="G43" s="93"/>
      <c r="H43" s="63"/>
      <c r="I43" s="3"/>
      <c r="J43" s="3"/>
      <c r="K43" s="3"/>
      <c r="L43" s="97"/>
      <c r="M43" s="47"/>
      <c r="N43" s="5"/>
      <c r="O43" s="5"/>
      <c r="P43" s="5"/>
      <c r="Q43" s="5"/>
      <c r="R43" s="93"/>
      <c r="S43" s="63"/>
      <c r="T43" s="3"/>
      <c r="U43" s="3"/>
      <c r="V43" s="3"/>
      <c r="W43" s="3"/>
      <c r="X43" s="3"/>
      <c r="Y43" s="3"/>
      <c r="Z43" s="97"/>
      <c r="AA43" s="47"/>
      <c r="AB43" s="5"/>
      <c r="AC43" s="93"/>
      <c r="AD43" s="102"/>
      <c r="AE43" s="72"/>
      <c r="AF43" s="106"/>
      <c r="AG43" s="111"/>
      <c r="AH43" s="12"/>
      <c r="AI43" s="12"/>
      <c r="AJ43" s="12"/>
      <c r="AK43" s="12"/>
      <c r="AL43" s="116"/>
      <c r="AM43" s="120"/>
      <c r="AN43" s="14"/>
      <c r="AO43" s="14"/>
      <c r="AP43" s="14"/>
      <c r="AQ43" s="14"/>
      <c r="AR43" s="14"/>
      <c r="AS43" s="125"/>
      <c r="AT43" s="63"/>
      <c r="AU43" s="3"/>
      <c r="AV43" s="3"/>
      <c r="AW43" s="97"/>
      <c r="AX43" s="47"/>
      <c r="AY43" s="5"/>
      <c r="AZ43" s="5"/>
      <c r="BA43" s="5"/>
      <c r="BB43" s="93"/>
      <c r="BC43" s="102"/>
      <c r="BD43" s="8"/>
      <c r="BE43" s="8"/>
      <c r="BF43" s="8"/>
      <c r="BG43" s="128"/>
      <c r="BH43" s="132"/>
      <c r="BI43" s="22"/>
      <c r="BJ43" s="22"/>
      <c r="BK43" s="22"/>
      <c r="BL43" s="22"/>
      <c r="BM43" s="22"/>
      <c r="BN43" s="22"/>
      <c r="BO43" s="135">
        <f t="shared" si="0"/>
        <v>0</v>
      </c>
      <c r="BP43">
        <f t="shared" si="1"/>
        <v>0</v>
      </c>
      <c r="BQ43" s="23">
        <f t="shared" si="2"/>
        <v>0</v>
      </c>
    </row>
    <row r="44" spans="1:69" x14ac:dyDescent="0.3">
      <c r="A44" s="1">
        <v>39</v>
      </c>
      <c r="B44" s="41"/>
      <c r="C44" s="47"/>
      <c r="D44" s="5"/>
      <c r="E44" s="5"/>
      <c r="F44" s="5"/>
      <c r="G44" s="93"/>
      <c r="H44" s="63"/>
      <c r="I44" s="3"/>
      <c r="J44" s="3"/>
      <c r="K44" s="3"/>
      <c r="L44" s="97"/>
      <c r="M44" s="47"/>
      <c r="N44" s="5"/>
      <c r="O44" s="5"/>
      <c r="P44" s="5"/>
      <c r="Q44" s="5"/>
      <c r="R44" s="93"/>
      <c r="S44" s="63"/>
      <c r="T44" s="3"/>
      <c r="U44" s="3"/>
      <c r="V44" s="3"/>
      <c r="W44" s="3"/>
      <c r="X44" s="3"/>
      <c r="Y44" s="3"/>
      <c r="Z44" s="97"/>
      <c r="AA44" s="47"/>
      <c r="AB44" s="5"/>
      <c r="AC44" s="93"/>
      <c r="AD44" s="102"/>
      <c r="AE44" s="72"/>
      <c r="AF44" s="106"/>
      <c r="AG44" s="111"/>
      <c r="AH44" s="12"/>
      <c r="AI44" s="12"/>
      <c r="AJ44" s="12"/>
      <c r="AK44" s="12"/>
      <c r="AL44" s="116"/>
      <c r="AM44" s="120"/>
      <c r="AN44" s="14"/>
      <c r="AO44" s="14"/>
      <c r="AP44" s="14"/>
      <c r="AQ44" s="14"/>
      <c r="AR44" s="14"/>
      <c r="AS44" s="125"/>
      <c r="AT44" s="63"/>
      <c r="AU44" s="3"/>
      <c r="AV44" s="3"/>
      <c r="AW44" s="97"/>
      <c r="AX44" s="47"/>
      <c r="AY44" s="5"/>
      <c r="AZ44" s="5"/>
      <c r="BA44" s="5"/>
      <c r="BB44" s="93"/>
      <c r="BC44" s="102"/>
      <c r="BD44" s="8"/>
      <c r="BE44" s="8"/>
      <c r="BF44" s="8"/>
      <c r="BG44" s="128"/>
      <c r="BH44" s="132"/>
      <c r="BI44" s="22"/>
      <c r="BJ44" s="22"/>
      <c r="BK44" s="22"/>
      <c r="BL44" s="22"/>
      <c r="BM44" s="22"/>
      <c r="BN44" s="22"/>
      <c r="BO44" s="135">
        <f t="shared" si="0"/>
        <v>0</v>
      </c>
      <c r="BP44">
        <f t="shared" si="1"/>
        <v>0</v>
      </c>
      <c r="BQ44" s="23">
        <f t="shared" si="2"/>
        <v>0</v>
      </c>
    </row>
    <row r="45" spans="1:69" x14ac:dyDescent="0.3">
      <c r="A45" s="1">
        <v>40</v>
      </c>
      <c r="B45" s="41"/>
      <c r="C45" s="47"/>
      <c r="D45" s="5"/>
      <c r="E45" s="5"/>
      <c r="F45" s="5"/>
      <c r="G45" s="93"/>
      <c r="H45" s="63"/>
      <c r="I45" s="3"/>
      <c r="J45" s="3"/>
      <c r="K45" s="3"/>
      <c r="L45" s="97"/>
      <c r="M45" s="47"/>
      <c r="N45" s="5"/>
      <c r="O45" s="5"/>
      <c r="P45" s="5"/>
      <c r="Q45" s="5"/>
      <c r="R45" s="93"/>
      <c r="S45" s="63"/>
      <c r="T45" s="3"/>
      <c r="U45" s="3"/>
      <c r="V45" s="3"/>
      <c r="W45" s="3"/>
      <c r="X45" s="3"/>
      <c r="Y45" s="3"/>
      <c r="Z45" s="97"/>
      <c r="AA45" s="47"/>
      <c r="AB45" s="5"/>
      <c r="AC45" s="93"/>
      <c r="AD45" s="102"/>
      <c r="AE45" s="72"/>
      <c r="AF45" s="106"/>
      <c r="AG45" s="111"/>
      <c r="AH45" s="12"/>
      <c r="AI45" s="12"/>
      <c r="AJ45" s="12"/>
      <c r="AK45" s="12"/>
      <c r="AL45" s="116"/>
      <c r="AM45" s="120"/>
      <c r="AN45" s="14"/>
      <c r="AO45" s="14"/>
      <c r="AP45" s="14"/>
      <c r="AQ45" s="14"/>
      <c r="AR45" s="14"/>
      <c r="AS45" s="125"/>
      <c r="AT45" s="63"/>
      <c r="AU45" s="3"/>
      <c r="AV45" s="3"/>
      <c r="AW45" s="97"/>
      <c r="AX45" s="47"/>
      <c r="AY45" s="5"/>
      <c r="AZ45" s="5"/>
      <c r="BA45" s="5"/>
      <c r="BB45" s="93"/>
      <c r="BC45" s="102"/>
      <c r="BD45" s="8"/>
      <c r="BE45" s="8"/>
      <c r="BF45" s="8"/>
      <c r="BG45" s="128"/>
      <c r="BH45" s="132"/>
      <c r="BI45" s="22"/>
      <c r="BJ45" s="22"/>
      <c r="BK45" s="22"/>
      <c r="BL45" s="22"/>
      <c r="BM45" s="22"/>
      <c r="BN45" s="22"/>
      <c r="BO45" s="135">
        <f t="shared" si="0"/>
        <v>0</v>
      </c>
      <c r="BP45">
        <f t="shared" si="1"/>
        <v>0</v>
      </c>
      <c r="BQ45" s="23">
        <f t="shared" si="2"/>
        <v>0</v>
      </c>
    </row>
    <row r="46" spans="1:69" x14ac:dyDescent="0.3">
      <c r="A46" s="1">
        <v>41</v>
      </c>
      <c r="B46" s="41"/>
      <c r="C46" s="47"/>
      <c r="D46" s="5"/>
      <c r="E46" s="5"/>
      <c r="F46" s="5"/>
      <c r="G46" s="93"/>
      <c r="H46" s="63"/>
      <c r="I46" s="3"/>
      <c r="J46" s="3"/>
      <c r="K46" s="3"/>
      <c r="L46" s="97"/>
      <c r="M46" s="47"/>
      <c r="N46" s="5"/>
      <c r="O46" s="5"/>
      <c r="P46" s="5"/>
      <c r="Q46" s="5"/>
      <c r="R46" s="93"/>
      <c r="S46" s="63"/>
      <c r="T46" s="3"/>
      <c r="U46" s="3"/>
      <c r="V46" s="3"/>
      <c r="W46" s="3"/>
      <c r="X46" s="3"/>
      <c r="Y46" s="3"/>
      <c r="Z46" s="97"/>
      <c r="AA46" s="47"/>
      <c r="AB46" s="5"/>
      <c r="AC46" s="93"/>
      <c r="AD46" s="102"/>
      <c r="AE46" s="72"/>
      <c r="AF46" s="106"/>
      <c r="AG46" s="111"/>
      <c r="AH46" s="12"/>
      <c r="AI46" s="12"/>
      <c r="AJ46" s="12"/>
      <c r="AK46" s="12"/>
      <c r="AL46" s="116"/>
      <c r="AM46" s="120"/>
      <c r="AN46" s="14"/>
      <c r="AO46" s="14"/>
      <c r="AP46" s="14"/>
      <c r="AQ46" s="14"/>
      <c r="AR46" s="14"/>
      <c r="AS46" s="125"/>
      <c r="AT46" s="63"/>
      <c r="AU46" s="3"/>
      <c r="AV46" s="3"/>
      <c r="AW46" s="97"/>
      <c r="AX46" s="47"/>
      <c r="AY46" s="5"/>
      <c r="AZ46" s="5"/>
      <c r="BA46" s="5"/>
      <c r="BB46" s="93"/>
      <c r="BC46" s="102"/>
      <c r="BD46" s="8"/>
      <c r="BE46" s="8"/>
      <c r="BF46" s="8"/>
      <c r="BG46" s="128"/>
      <c r="BH46" s="132"/>
      <c r="BI46" s="22"/>
      <c r="BJ46" s="22"/>
      <c r="BK46" s="22"/>
      <c r="BL46" s="22"/>
      <c r="BM46" s="22"/>
      <c r="BN46" s="22"/>
      <c r="BO46" s="135">
        <f t="shared" si="0"/>
        <v>0</v>
      </c>
      <c r="BP46">
        <f t="shared" si="1"/>
        <v>0</v>
      </c>
      <c r="BQ46" s="23">
        <f t="shared" si="2"/>
        <v>0</v>
      </c>
    </row>
    <row r="47" spans="1:69" x14ac:dyDescent="0.3">
      <c r="A47" s="1">
        <v>42</v>
      </c>
      <c r="B47" s="41"/>
      <c r="C47" s="47"/>
      <c r="D47" s="5"/>
      <c r="E47" s="5"/>
      <c r="F47" s="5"/>
      <c r="G47" s="93"/>
      <c r="H47" s="63"/>
      <c r="I47" s="3"/>
      <c r="J47" s="3"/>
      <c r="K47" s="3"/>
      <c r="L47" s="97"/>
      <c r="M47" s="47"/>
      <c r="N47" s="5"/>
      <c r="O47" s="5"/>
      <c r="P47" s="5"/>
      <c r="Q47" s="5"/>
      <c r="R47" s="93"/>
      <c r="S47" s="63"/>
      <c r="T47" s="3"/>
      <c r="U47" s="3"/>
      <c r="V47" s="3"/>
      <c r="W47" s="3"/>
      <c r="X47" s="3"/>
      <c r="Y47" s="3"/>
      <c r="Z47" s="97"/>
      <c r="AA47" s="47"/>
      <c r="AB47" s="5"/>
      <c r="AC47" s="93"/>
      <c r="AD47" s="102"/>
      <c r="AE47" s="72"/>
      <c r="AF47" s="106"/>
      <c r="AG47" s="111"/>
      <c r="AH47" s="12"/>
      <c r="AI47" s="12"/>
      <c r="AJ47" s="12"/>
      <c r="AK47" s="12"/>
      <c r="AL47" s="116"/>
      <c r="AM47" s="120"/>
      <c r="AN47" s="14"/>
      <c r="AO47" s="14"/>
      <c r="AP47" s="14"/>
      <c r="AQ47" s="14"/>
      <c r="AR47" s="14"/>
      <c r="AS47" s="125"/>
      <c r="AT47" s="63"/>
      <c r="AU47" s="3"/>
      <c r="AV47" s="3"/>
      <c r="AW47" s="97"/>
      <c r="AX47" s="47"/>
      <c r="AY47" s="5"/>
      <c r="AZ47" s="5"/>
      <c r="BA47" s="5"/>
      <c r="BB47" s="93"/>
      <c r="BC47" s="102"/>
      <c r="BD47" s="8"/>
      <c r="BE47" s="8"/>
      <c r="BF47" s="8"/>
      <c r="BG47" s="128"/>
      <c r="BH47" s="132"/>
      <c r="BI47" s="22"/>
      <c r="BJ47" s="22"/>
      <c r="BK47" s="22"/>
      <c r="BL47" s="22"/>
      <c r="BM47" s="22"/>
      <c r="BN47" s="22"/>
      <c r="BO47" s="135">
        <f t="shared" si="0"/>
        <v>0</v>
      </c>
      <c r="BP47">
        <f t="shared" si="1"/>
        <v>0</v>
      </c>
      <c r="BQ47" s="23">
        <f t="shared" si="2"/>
        <v>0</v>
      </c>
    </row>
    <row r="48" spans="1:69" x14ac:dyDescent="0.3">
      <c r="A48" s="1">
        <v>43</v>
      </c>
      <c r="B48" s="41" t="s">
        <v>134</v>
      </c>
      <c r="C48" s="47">
        <v>50</v>
      </c>
      <c r="D48" s="5"/>
      <c r="E48" s="5"/>
      <c r="F48" s="5"/>
      <c r="G48" s="93"/>
      <c r="H48" s="63">
        <v>70</v>
      </c>
      <c r="I48" s="3"/>
      <c r="J48" s="3"/>
      <c r="K48" s="3"/>
      <c r="L48" s="97"/>
      <c r="M48" s="47">
        <v>40</v>
      </c>
      <c r="N48" s="5"/>
      <c r="O48" s="5"/>
      <c r="P48" s="5"/>
      <c r="Q48" s="5"/>
      <c r="R48" s="93"/>
      <c r="S48" s="63">
        <v>85</v>
      </c>
      <c r="T48" s="3"/>
      <c r="U48" s="3"/>
      <c r="V48" s="3"/>
      <c r="W48" s="3"/>
      <c r="X48" s="3"/>
      <c r="Y48" s="3"/>
      <c r="Z48" s="97"/>
      <c r="AA48" s="47">
        <v>50</v>
      </c>
      <c r="AB48" s="5"/>
      <c r="AC48" s="93"/>
      <c r="AD48" s="102">
        <v>90</v>
      </c>
      <c r="AE48" s="72"/>
      <c r="AF48" s="106"/>
      <c r="AG48" s="111">
        <v>70</v>
      </c>
      <c r="AH48" s="12"/>
      <c r="AI48" s="12"/>
      <c r="AJ48" s="12"/>
      <c r="AK48" s="12"/>
      <c r="AL48" s="116"/>
      <c r="AM48" s="120"/>
      <c r="AN48" s="14"/>
      <c r="AO48" s="14"/>
      <c r="AP48" s="14"/>
      <c r="AQ48" s="14"/>
      <c r="AR48" s="14"/>
      <c r="AS48" s="125"/>
      <c r="AT48" s="63"/>
      <c r="AU48" s="3"/>
      <c r="AV48" s="3"/>
      <c r="AW48" s="97"/>
      <c r="AX48" s="47"/>
      <c r="AY48" s="5"/>
      <c r="AZ48" s="5"/>
      <c r="BA48" s="5"/>
      <c r="BB48" s="93"/>
      <c r="BC48" s="102"/>
      <c r="BD48" s="8"/>
      <c r="BE48" s="8"/>
      <c r="BF48" s="8"/>
      <c r="BG48" s="128"/>
      <c r="BH48" s="132"/>
      <c r="BI48" s="22"/>
      <c r="BJ48" s="22"/>
      <c r="BK48" s="22"/>
      <c r="BL48" s="22"/>
      <c r="BM48" s="22"/>
      <c r="BN48" s="22"/>
      <c r="BO48" s="135">
        <f t="shared" si="0"/>
        <v>64</v>
      </c>
      <c r="BP48">
        <f t="shared" si="1"/>
        <v>39.75</v>
      </c>
      <c r="BQ48" s="23">
        <f t="shared" si="2"/>
        <v>4.7</v>
      </c>
    </row>
    <row r="49" spans="1:69" x14ac:dyDescent="0.3">
      <c r="A49" s="1">
        <v>44</v>
      </c>
      <c r="B49" s="41"/>
      <c r="C49" s="47"/>
      <c r="D49" s="5"/>
      <c r="E49" s="5"/>
      <c r="F49" s="5"/>
      <c r="G49" s="93"/>
      <c r="H49" s="63"/>
      <c r="I49" s="3"/>
      <c r="J49" s="3"/>
      <c r="K49" s="3"/>
      <c r="L49" s="97"/>
      <c r="M49" s="47"/>
      <c r="N49" s="5"/>
      <c r="O49" s="5"/>
      <c r="P49" s="5"/>
      <c r="Q49" s="5"/>
      <c r="R49" s="93"/>
      <c r="S49" s="63"/>
      <c r="T49" s="3"/>
      <c r="U49" s="3"/>
      <c r="V49" s="3"/>
      <c r="W49" s="3"/>
      <c r="X49" s="3"/>
      <c r="Y49" s="3"/>
      <c r="Z49" s="97"/>
      <c r="AA49" s="47"/>
      <c r="AB49" s="5"/>
      <c r="AC49" s="93"/>
      <c r="AD49" s="102"/>
      <c r="AE49" s="72"/>
      <c r="AF49" s="106"/>
      <c r="AG49" s="111"/>
      <c r="AH49" s="12"/>
      <c r="AI49" s="12"/>
      <c r="AJ49" s="12"/>
      <c r="AK49" s="12"/>
      <c r="AL49" s="116"/>
      <c r="AM49" s="120"/>
      <c r="AN49" s="14"/>
      <c r="AO49" s="14"/>
      <c r="AP49" s="14"/>
      <c r="AQ49" s="14"/>
      <c r="AR49" s="14"/>
      <c r="AS49" s="125"/>
      <c r="AT49" s="63"/>
      <c r="AU49" s="3"/>
      <c r="AV49" s="3"/>
      <c r="AW49" s="97"/>
      <c r="AX49" s="47"/>
      <c r="AY49" s="5"/>
      <c r="AZ49" s="5"/>
      <c r="BA49" s="5"/>
      <c r="BB49" s="93"/>
      <c r="BC49" s="102"/>
      <c r="BD49" s="8"/>
      <c r="BE49" s="8"/>
      <c r="BF49" s="8"/>
      <c r="BG49" s="128"/>
      <c r="BH49" s="132"/>
      <c r="BI49" s="22"/>
      <c r="BJ49" s="22"/>
      <c r="BK49" s="22"/>
      <c r="BL49" s="22"/>
      <c r="BM49" s="22"/>
      <c r="BN49" s="22"/>
      <c r="BO49" s="135">
        <f t="shared" si="0"/>
        <v>0</v>
      </c>
      <c r="BP49">
        <f t="shared" si="1"/>
        <v>0</v>
      </c>
      <c r="BQ49" s="23">
        <f t="shared" si="2"/>
        <v>0</v>
      </c>
    </row>
    <row r="50" spans="1:69" x14ac:dyDescent="0.3">
      <c r="A50" s="1">
        <v>45</v>
      </c>
      <c r="B50" s="41"/>
      <c r="C50" s="47"/>
      <c r="D50" s="5"/>
      <c r="E50" s="5"/>
      <c r="F50" s="5"/>
      <c r="G50" s="93"/>
      <c r="H50" s="63"/>
      <c r="I50" s="3"/>
      <c r="J50" s="3"/>
      <c r="K50" s="3"/>
      <c r="L50" s="97"/>
      <c r="M50" s="47"/>
      <c r="N50" s="5"/>
      <c r="O50" s="5"/>
      <c r="P50" s="5"/>
      <c r="Q50" s="5"/>
      <c r="R50" s="93"/>
      <c r="S50" s="63"/>
      <c r="T50" s="3"/>
      <c r="U50" s="3"/>
      <c r="V50" s="3"/>
      <c r="W50" s="3"/>
      <c r="X50" s="3"/>
      <c r="Y50" s="3"/>
      <c r="Z50" s="97"/>
      <c r="AA50" s="47"/>
      <c r="AB50" s="5"/>
      <c r="AC50" s="93"/>
      <c r="AD50" s="102"/>
      <c r="AE50" s="72"/>
      <c r="AF50" s="106"/>
      <c r="AG50" s="111"/>
      <c r="AH50" s="12"/>
      <c r="AI50" s="12"/>
      <c r="AJ50" s="12"/>
      <c r="AK50" s="12"/>
      <c r="AL50" s="116"/>
      <c r="AM50" s="120"/>
      <c r="AN50" s="14"/>
      <c r="AO50" s="14"/>
      <c r="AP50" s="14"/>
      <c r="AQ50" s="14"/>
      <c r="AR50" s="14"/>
      <c r="AS50" s="125"/>
      <c r="AT50" s="63"/>
      <c r="AU50" s="3"/>
      <c r="AV50" s="3"/>
      <c r="AW50" s="97"/>
      <c r="AX50" s="47"/>
      <c r="AY50" s="5"/>
      <c r="AZ50" s="5"/>
      <c r="BA50" s="5"/>
      <c r="BB50" s="93"/>
      <c r="BC50" s="102"/>
      <c r="BD50" s="8"/>
      <c r="BE50" s="8"/>
      <c r="BF50" s="8"/>
      <c r="BG50" s="128"/>
      <c r="BH50" s="132"/>
      <c r="BI50" s="22"/>
      <c r="BJ50" s="22"/>
      <c r="BK50" s="22"/>
      <c r="BL50" s="22"/>
      <c r="BM50" s="22"/>
      <c r="BN50" s="22"/>
      <c r="BO50" s="135">
        <f t="shared" si="0"/>
        <v>0</v>
      </c>
      <c r="BP50">
        <f t="shared" si="1"/>
        <v>0</v>
      </c>
      <c r="BQ50" s="23">
        <f t="shared" si="2"/>
        <v>0</v>
      </c>
    </row>
    <row r="51" spans="1:69" x14ac:dyDescent="0.3">
      <c r="A51" s="1">
        <v>46</v>
      </c>
      <c r="B51" s="41"/>
      <c r="C51" s="47"/>
      <c r="D51" s="5"/>
      <c r="E51" s="5"/>
      <c r="F51" s="5"/>
      <c r="G51" s="93"/>
      <c r="H51" s="63"/>
      <c r="I51" s="3"/>
      <c r="J51" s="3"/>
      <c r="K51" s="3"/>
      <c r="L51" s="97"/>
      <c r="M51" s="47"/>
      <c r="N51" s="5"/>
      <c r="O51" s="5"/>
      <c r="P51" s="5"/>
      <c r="Q51" s="5"/>
      <c r="R51" s="93"/>
      <c r="S51" s="63"/>
      <c r="T51" s="3"/>
      <c r="U51" s="3"/>
      <c r="V51" s="3"/>
      <c r="W51" s="3"/>
      <c r="X51" s="3"/>
      <c r="Y51" s="3"/>
      <c r="Z51" s="97"/>
      <c r="AA51" s="47"/>
      <c r="AB51" s="5"/>
      <c r="AC51" s="93"/>
      <c r="AD51" s="102"/>
      <c r="AE51" s="72"/>
      <c r="AF51" s="106"/>
      <c r="AG51" s="111"/>
      <c r="AH51" s="12"/>
      <c r="AI51" s="12"/>
      <c r="AJ51" s="12"/>
      <c r="AK51" s="12"/>
      <c r="AL51" s="116"/>
      <c r="AM51" s="120"/>
      <c r="AN51" s="14"/>
      <c r="AO51" s="14"/>
      <c r="AP51" s="14"/>
      <c r="AQ51" s="14"/>
      <c r="AR51" s="14"/>
      <c r="AS51" s="125"/>
      <c r="AT51" s="63"/>
      <c r="AU51" s="3"/>
      <c r="AV51" s="3"/>
      <c r="AW51" s="97"/>
      <c r="AX51" s="47"/>
      <c r="AY51" s="5"/>
      <c r="AZ51" s="5"/>
      <c r="BA51" s="5"/>
      <c r="BB51" s="93"/>
      <c r="BC51" s="102"/>
      <c r="BD51" s="8"/>
      <c r="BE51" s="8"/>
      <c r="BF51" s="8"/>
      <c r="BG51" s="128"/>
      <c r="BH51" s="132"/>
      <c r="BI51" s="22"/>
      <c r="BJ51" s="22"/>
      <c r="BK51" s="22"/>
      <c r="BL51" s="22"/>
      <c r="BM51" s="22"/>
      <c r="BN51" s="22"/>
      <c r="BO51" s="135">
        <f t="shared" si="0"/>
        <v>0</v>
      </c>
      <c r="BP51">
        <f t="shared" si="1"/>
        <v>0</v>
      </c>
      <c r="BQ51" s="23">
        <f t="shared" si="2"/>
        <v>0</v>
      </c>
    </row>
    <row r="52" spans="1:69" x14ac:dyDescent="0.3">
      <c r="A52" s="1">
        <v>47</v>
      </c>
      <c r="B52" s="41" t="s">
        <v>135</v>
      </c>
      <c r="C52" s="47">
        <v>30</v>
      </c>
      <c r="D52" s="5"/>
      <c r="E52" s="5"/>
      <c r="F52" s="5"/>
      <c r="G52" s="93"/>
      <c r="H52" s="63">
        <v>70</v>
      </c>
      <c r="I52" s="3"/>
      <c r="J52" s="3"/>
      <c r="K52" s="3"/>
      <c r="L52" s="97"/>
      <c r="M52" s="47">
        <v>65</v>
      </c>
      <c r="N52" s="5"/>
      <c r="O52" s="5"/>
      <c r="P52" s="5"/>
      <c r="Q52" s="5"/>
      <c r="R52" s="93"/>
      <c r="S52" s="63">
        <v>75</v>
      </c>
      <c r="T52" s="3"/>
      <c r="U52" s="3"/>
      <c r="V52" s="3"/>
      <c r="W52" s="3"/>
      <c r="X52" s="3"/>
      <c r="Y52" s="3"/>
      <c r="Z52" s="97"/>
      <c r="AA52" s="47">
        <v>50</v>
      </c>
      <c r="AB52" s="5"/>
      <c r="AC52" s="93"/>
      <c r="AD52" s="102">
        <v>50</v>
      </c>
      <c r="AE52" s="72"/>
      <c r="AF52" s="106"/>
      <c r="AG52" s="111">
        <v>70</v>
      </c>
      <c r="AH52" s="12"/>
      <c r="AI52" s="12"/>
      <c r="AJ52" s="12"/>
      <c r="AK52" s="12"/>
      <c r="AL52" s="116"/>
      <c r="AM52" s="120"/>
      <c r="AN52" s="14"/>
      <c r="AO52" s="14"/>
      <c r="AP52" s="14"/>
      <c r="AQ52" s="14"/>
      <c r="AR52" s="14"/>
      <c r="AS52" s="125"/>
      <c r="AT52" s="63"/>
      <c r="AU52" s="3"/>
      <c r="AV52" s="3"/>
      <c r="AW52" s="97"/>
      <c r="AX52" s="47">
        <v>30</v>
      </c>
      <c r="AY52" s="5"/>
      <c r="AZ52" s="5"/>
      <c r="BA52" s="5"/>
      <c r="BB52" s="93"/>
      <c r="BC52" s="102"/>
      <c r="BD52" s="8"/>
      <c r="BE52" s="8"/>
      <c r="BF52" s="8"/>
      <c r="BG52" s="128"/>
      <c r="BH52" s="132">
        <v>60</v>
      </c>
      <c r="BI52" s="22"/>
      <c r="BJ52" s="22"/>
      <c r="BK52" s="22"/>
      <c r="BL52" s="22"/>
      <c r="BM52" s="22"/>
      <c r="BN52" s="22"/>
      <c r="BO52" s="135">
        <f t="shared" si="0"/>
        <v>58</v>
      </c>
      <c r="BP52">
        <f t="shared" si="1"/>
        <v>48.5</v>
      </c>
      <c r="BQ52" s="23">
        <f t="shared" si="2"/>
        <v>5.0999999999999996</v>
      </c>
    </row>
    <row r="53" spans="1:69" x14ac:dyDescent="0.3">
      <c r="A53" s="1">
        <v>48</v>
      </c>
      <c r="B53" s="41"/>
      <c r="C53" s="47"/>
      <c r="D53" s="5"/>
      <c r="E53" s="5"/>
      <c r="F53" s="5"/>
      <c r="G53" s="93"/>
      <c r="H53" s="63"/>
      <c r="I53" s="3"/>
      <c r="J53" s="3"/>
      <c r="K53" s="3"/>
      <c r="L53" s="97"/>
      <c r="M53" s="47"/>
      <c r="N53" s="5"/>
      <c r="O53" s="5"/>
      <c r="P53" s="5"/>
      <c r="Q53" s="5"/>
      <c r="R53" s="93"/>
      <c r="S53" s="63"/>
      <c r="T53" s="3"/>
      <c r="U53" s="3"/>
      <c r="V53" s="3"/>
      <c r="W53" s="3"/>
      <c r="X53" s="3"/>
      <c r="Y53" s="3"/>
      <c r="Z53" s="97"/>
      <c r="AA53" s="47"/>
      <c r="AB53" s="5"/>
      <c r="AC53" s="93"/>
      <c r="AD53" s="102"/>
      <c r="AE53" s="72"/>
      <c r="AF53" s="106"/>
      <c r="AG53" s="111"/>
      <c r="AH53" s="12"/>
      <c r="AI53" s="12"/>
      <c r="AJ53" s="12"/>
      <c r="AK53" s="12"/>
      <c r="AL53" s="116"/>
      <c r="AM53" s="120"/>
      <c r="AN53" s="14"/>
      <c r="AO53" s="14"/>
      <c r="AP53" s="14"/>
      <c r="AQ53" s="14"/>
      <c r="AR53" s="14"/>
      <c r="AS53" s="125"/>
      <c r="AT53" s="63"/>
      <c r="AU53" s="3"/>
      <c r="AV53" s="3"/>
      <c r="AW53" s="97"/>
      <c r="AX53" s="47"/>
      <c r="AY53" s="5"/>
      <c r="AZ53" s="5"/>
      <c r="BA53" s="5"/>
      <c r="BB53" s="93"/>
      <c r="BC53" s="102"/>
      <c r="BD53" s="8"/>
      <c r="BE53" s="8"/>
      <c r="BF53" s="8"/>
      <c r="BG53" s="128"/>
      <c r="BH53" s="132"/>
      <c r="BI53" s="22"/>
      <c r="BJ53" s="22"/>
      <c r="BK53" s="22"/>
      <c r="BL53" s="22"/>
      <c r="BM53" s="22"/>
      <c r="BN53" s="22"/>
      <c r="BO53" s="135">
        <f t="shared" si="0"/>
        <v>0</v>
      </c>
      <c r="BP53">
        <f t="shared" si="1"/>
        <v>0</v>
      </c>
      <c r="BQ53" s="23">
        <f t="shared" si="2"/>
        <v>0</v>
      </c>
    </row>
  </sheetData>
  <mergeCells count="27">
    <mergeCell ref="AM3:AS3"/>
    <mergeCell ref="AT3:AW3"/>
    <mergeCell ref="AX3:BB3"/>
    <mergeCell ref="BC3:BG3"/>
    <mergeCell ref="BH3:BN3"/>
    <mergeCell ref="H3:L3"/>
    <mergeCell ref="M3:R3"/>
    <mergeCell ref="S3:Z3"/>
    <mergeCell ref="AA3:AC3"/>
    <mergeCell ref="AD3:AF3"/>
    <mergeCell ref="AG3:AL3"/>
    <mergeCell ref="AG2:AL2"/>
    <mergeCell ref="AM2:AS2"/>
    <mergeCell ref="AT2:AW2"/>
    <mergeCell ref="AX2:BB2"/>
    <mergeCell ref="BC2:BG2"/>
    <mergeCell ref="BH2:BN2"/>
    <mergeCell ref="C1:R1"/>
    <mergeCell ref="S1:AF1"/>
    <mergeCell ref="A2:A5"/>
    <mergeCell ref="C2:G2"/>
    <mergeCell ref="H2:L2"/>
    <mergeCell ref="M2:R2"/>
    <mergeCell ref="S2:Z2"/>
    <mergeCell ref="AA2:AC2"/>
    <mergeCell ref="AD2:AF2"/>
    <mergeCell ref="C3:G3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53"/>
  <sheetViews>
    <sheetView workbookViewId="0">
      <pane xSplit="2" ySplit="5" topLeftCell="AW36" activePane="bottomRight" state="frozen"/>
      <selection pane="topRight" activeCell="C1" sqref="C1"/>
      <selection pane="bottomLeft" activeCell="A6" sqref="A6"/>
      <selection pane="bottomRight" activeCell="B42" sqref="B42"/>
    </sheetView>
  </sheetViews>
  <sheetFormatPr defaultRowHeight="14.4" x14ac:dyDescent="0.3"/>
  <cols>
    <col min="1" max="1" width="3" bestFit="1" customWidth="1"/>
    <col min="2" max="2" width="38.6640625" bestFit="1" customWidth="1"/>
    <col min="3" max="3" width="4" style="57" bestFit="1" customWidth="1"/>
    <col min="4" max="4" width="4" style="56" bestFit="1" customWidth="1"/>
    <col min="5" max="6" width="3.5546875" style="6" bestFit="1" customWidth="1"/>
    <col min="7" max="7" width="3.5546875" style="6" customWidth="1"/>
    <col min="8" max="8" width="4" style="65" bestFit="1" customWidth="1"/>
    <col min="9" max="9" width="4" style="66" bestFit="1" customWidth="1"/>
    <col min="10" max="11" width="3.5546875" style="4" bestFit="1" customWidth="1"/>
    <col min="12" max="12" width="3.5546875" style="4" customWidth="1"/>
    <col min="13" max="13" width="4" style="48" bestFit="1" customWidth="1"/>
    <col min="14" max="15" width="3.5546875" style="6" bestFit="1" customWidth="1"/>
    <col min="16" max="16" width="3.5546875" style="6" customWidth="1"/>
    <col min="17" max="18" width="3.5546875" style="6" bestFit="1" customWidth="1"/>
    <col min="19" max="19" width="4" style="98" bestFit="1" customWidth="1"/>
    <col min="20" max="21" width="3.5546875" style="4" bestFit="1" customWidth="1"/>
    <col min="22" max="22" width="3.5546875" style="4" customWidth="1"/>
    <col min="23" max="26" width="3.5546875" style="4" bestFit="1" customWidth="1"/>
    <col min="27" max="27" width="4" style="48" bestFit="1" customWidth="1"/>
    <col min="28" max="29" width="3.5546875" style="6" bestFit="1" customWidth="1"/>
    <col min="30" max="30" width="4" style="103" bestFit="1" customWidth="1"/>
    <col min="31" max="32" width="4" style="73" bestFit="1" customWidth="1"/>
    <col min="33" max="33" width="4" style="112" bestFit="1" customWidth="1"/>
    <col min="34" max="38" width="3.5546875" style="13" bestFit="1" customWidth="1"/>
    <col min="39" max="39" width="4" style="121" bestFit="1" customWidth="1"/>
    <col min="40" max="40" width="3.109375" style="16" customWidth="1"/>
    <col min="41" max="41" width="3.5546875" style="16" bestFit="1" customWidth="1"/>
    <col min="42" max="42" width="4" style="16" bestFit="1" customWidth="1"/>
    <col min="43" max="43" width="4" style="16" customWidth="1"/>
    <col min="44" max="44" width="3.88671875" style="16" customWidth="1"/>
    <col min="45" max="45" width="4" style="16" customWidth="1"/>
    <col min="46" max="46" width="4" style="98" bestFit="1" customWidth="1"/>
    <col min="47" max="49" width="3.5546875" style="4" bestFit="1" customWidth="1"/>
    <col min="50" max="50" width="4" style="48" bestFit="1" customWidth="1"/>
    <col min="51" max="51" width="3.5546875" style="6" bestFit="1" customWidth="1"/>
    <col min="52" max="52" width="3.5546875" style="6" customWidth="1"/>
    <col min="53" max="54" width="3.5546875" style="6" bestFit="1" customWidth="1"/>
    <col min="55" max="55" width="4" style="103" bestFit="1" customWidth="1"/>
    <col min="56" max="56" width="3.5546875" style="9" customWidth="1"/>
    <col min="57" max="59" width="3.5546875" style="9" bestFit="1" customWidth="1"/>
    <col min="60" max="60" width="4" style="133" bestFit="1" customWidth="1"/>
    <col min="61" max="66" width="3.5546875" style="18" bestFit="1" customWidth="1"/>
    <col min="67" max="67" width="8.88671875" style="135"/>
    <col min="69" max="69" width="8.88671875" style="23"/>
  </cols>
  <sheetData>
    <row r="1" spans="1:69" s="19" customFormat="1" ht="18" x14ac:dyDescent="0.35">
      <c r="B1" s="20" t="s">
        <v>38</v>
      </c>
      <c r="C1" s="150" t="s">
        <v>57</v>
      </c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152"/>
      <c r="AD1" s="152"/>
      <c r="AE1" s="152"/>
      <c r="AF1" s="152"/>
      <c r="AG1" s="107"/>
      <c r="AM1" s="107"/>
      <c r="AT1" s="107"/>
      <c r="AX1" s="107"/>
      <c r="BC1" s="107"/>
      <c r="BH1" s="107"/>
      <c r="BO1" s="134"/>
      <c r="BQ1" s="83"/>
    </row>
    <row r="2" spans="1:69" ht="33.6" customHeight="1" x14ac:dyDescent="0.3">
      <c r="A2" s="153" t="s">
        <v>44</v>
      </c>
      <c r="B2" s="39"/>
      <c r="C2" s="156" t="s">
        <v>48</v>
      </c>
      <c r="D2" s="157"/>
      <c r="E2" s="157"/>
      <c r="F2" s="157"/>
      <c r="G2" s="158"/>
      <c r="H2" s="159" t="s">
        <v>53</v>
      </c>
      <c r="I2" s="160"/>
      <c r="J2" s="160"/>
      <c r="K2" s="160"/>
      <c r="L2" s="161"/>
      <c r="M2" s="147" t="s">
        <v>39</v>
      </c>
      <c r="N2" s="147"/>
      <c r="O2" s="147"/>
      <c r="P2" s="147"/>
      <c r="Q2" s="147"/>
      <c r="R2" s="147"/>
      <c r="S2" s="146" t="s">
        <v>6</v>
      </c>
      <c r="T2" s="146"/>
      <c r="U2" s="146"/>
      <c r="V2" s="146"/>
      <c r="W2" s="146"/>
      <c r="X2" s="146"/>
      <c r="Y2" s="146"/>
      <c r="Z2" s="146"/>
      <c r="AA2" s="147" t="s">
        <v>0</v>
      </c>
      <c r="AB2" s="147"/>
      <c r="AC2" s="147"/>
      <c r="AD2" s="162" t="s">
        <v>59</v>
      </c>
      <c r="AE2" s="163"/>
      <c r="AF2" s="164"/>
      <c r="AG2" s="144" t="s">
        <v>28</v>
      </c>
      <c r="AH2" s="144"/>
      <c r="AI2" s="144"/>
      <c r="AJ2" s="144"/>
      <c r="AK2" s="144"/>
      <c r="AL2" s="144"/>
      <c r="AM2" s="145" t="s">
        <v>18</v>
      </c>
      <c r="AN2" s="145"/>
      <c r="AO2" s="145"/>
      <c r="AP2" s="145"/>
      <c r="AQ2" s="145"/>
      <c r="AR2" s="145"/>
      <c r="AS2" s="145"/>
      <c r="AT2" s="146" t="s">
        <v>24</v>
      </c>
      <c r="AU2" s="146"/>
      <c r="AV2" s="146"/>
      <c r="AW2" s="146"/>
      <c r="AX2" s="147" t="s">
        <v>3</v>
      </c>
      <c r="AY2" s="147"/>
      <c r="AZ2" s="147"/>
      <c r="BA2" s="147"/>
      <c r="BB2" s="147"/>
      <c r="BC2" s="148" t="s">
        <v>4</v>
      </c>
      <c r="BD2" s="148"/>
      <c r="BE2" s="148"/>
      <c r="BF2" s="148"/>
      <c r="BG2" s="148"/>
      <c r="BH2" s="149" t="s">
        <v>5</v>
      </c>
      <c r="BI2" s="149"/>
      <c r="BJ2" s="149"/>
      <c r="BK2" s="149"/>
      <c r="BL2" s="149"/>
      <c r="BM2" s="149"/>
      <c r="BN2" s="149"/>
    </row>
    <row r="3" spans="1:69" x14ac:dyDescent="0.3">
      <c r="A3" s="154"/>
      <c r="B3" s="43" t="s">
        <v>46</v>
      </c>
      <c r="C3" s="138">
        <v>30</v>
      </c>
      <c r="D3" s="139"/>
      <c r="E3" s="139"/>
      <c r="F3" s="139"/>
      <c r="G3" s="165"/>
      <c r="H3" s="138">
        <v>70</v>
      </c>
      <c r="I3" s="139"/>
      <c r="J3" s="139"/>
      <c r="K3" s="139"/>
      <c r="L3" s="140"/>
      <c r="M3" s="137">
        <v>15</v>
      </c>
      <c r="N3" s="137"/>
      <c r="O3" s="137"/>
      <c r="P3" s="137"/>
      <c r="Q3" s="137"/>
      <c r="R3" s="137"/>
      <c r="S3" s="137">
        <v>15</v>
      </c>
      <c r="T3" s="137"/>
      <c r="U3" s="137"/>
      <c r="V3" s="137"/>
      <c r="W3" s="137"/>
      <c r="X3" s="137"/>
      <c r="Y3" s="137"/>
      <c r="Z3" s="137"/>
      <c r="AA3" s="137">
        <v>10</v>
      </c>
      <c r="AB3" s="137"/>
      <c r="AC3" s="137"/>
      <c r="AD3" s="141">
        <v>10</v>
      </c>
      <c r="AE3" s="142"/>
      <c r="AF3" s="143"/>
      <c r="AG3" s="137">
        <v>10</v>
      </c>
      <c r="AH3" s="137"/>
      <c r="AI3" s="137"/>
      <c r="AJ3" s="137"/>
      <c r="AK3" s="137"/>
      <c r="AL3" s="137"/>
      <c r="AM3" s="137"/>
      <c r="AN3" s="137"/>
      <c r="AO3" s="137"/>
      <c r="AP3" s="137"/>
      <c r="AQ3" s="137"/>
      <c r="AR3" s="137"/>
      <c r="AS3" s="137"/>
      <c r="AT3" s="137">
        <v>10</v>
      </c>
      <c r="AU3" s="137"/>
      <c r="AV3" s="137"/>
      <c r="AW3" s="137"/>
      <c r="AX3" s="137">
        <v>15</v>
      </c>
      <c r="AY3" s="137"/>
      <c r="AZ3" s="137"/>
      <c r="BA3" s="137"/>
      <c r="BB3" s="137"/>
      <c r="BC3" s="137">
        <v>15</v>
      </c>
      <c r="BD3" s="137"/>
      <c r="BE3" s="137"/>
      <c r="BF3" s="137"/>
      <c r="BG3" s="137"/>
      <c r="BH3" s="137"/>
      <c r="BI3" s="137"/>
      <c r="BJ3" s="137"/>
      <c r="BK3" s="137"/>
      <c r="BL3" s="137"/>
      <c r="BM3" s="137"/>
      <c r="BN3" s="137"/>
      <c r="BO3" s="136">
        <f>SUM(M3:BN3)</f>
        <v>100</v>
      </c>
    </row>
    <row r="4" spans="1:69" ht="70.2" customHeight="1" x14ac:dyDescent="0.3">
      <c r="A4" s="154"/>
      <c r="B4" s="40"/>
      <c r="C4" s="42" t="s">
        <v>19</v>
      </c>
      <c r="D4" s="53" t="s">
        <v>49</v>
      </c>
      <c r="E4" s="7" t="s">
        <v>50</v>
      </c>
      <c r="F4" s="7" t="s">
        <v>51</v>
      </c>
      <c r="G4" s="90" t="s">
        <v>52</v>
      </c>
      <c r="H4" s="58" t="s">
        <v>19</v>
      </c>
      <c r="I4" s="59" t="s">
        <v>54</v>
      </c>
      <c r="J4" s="2" t="s">
        <v>55</v>
      </c>
      <c r="K4" s="2" t="s">
        <v>42</v>
      </c>
      <c r="L4" s="94" t="s">
        <v>56</v>
      </c>
      <c r="M4" s="42" t="s">
        <v>19</v>
      </c>
      <c r="N4" s="7" t="s">
        <v>40</v>
      </c>
      <c r="O4" s="7" t="s">
        <v>41</v>
      </c>
      <c r="P4" s="7" t="s">
        <v>42</v>
      </c>
      <c r="Q4" s="7" t="s">
        <v>2</v>
      </c>
      <c r="R4" s="90" t="s">
        <v>43</v>
      </c>
      <c r="S4" s="58" t="s">
        <v>19</v>
      </c>
      <c r="T4" s="2" t="s">
        <v>7</v>
      </c>
      <c r="U4" s="2" t="s">
        <v>8</v>
      </c>
      <c r="V4" s="2" t="s">
        <v>9</v>
      </c>
      <c r="W4" s="2" t="s">
        <v>10</v>
      </c>
      <c r="X4" s="2" t="s">
        <v>11</v>
      </c>
      <c r="Y4" s="2" t="s">
        <v>12</v>
      </c>
      <c r="Z4" s="94" t="s">
        <v>20</v>
      </c>
      <c r="AA4" s="42" t="s">
        <v>19</v>
      </c>
      <c r="AB4" s="7" t="s">
        <v>13</v>
      </c>
      <c r="AC4" s="90" t="s">
        <v>14</v>
      </c>
      <c r="AD4" s="100" t="s">
        <v>19</v>
      </c>
      <c r="AE4" s="10" t="s">
        <v>58</v>
      </c>
      <c r="AF4" s="104" t="s">
        <v>60</v>
      </c>
      <c r="AG4" s="108" t="s">
        <v>19</v>
      </c>
      <c r="AH4" s="11" t="s">
        <v>15</v>
      </c>
      <c r="AI4" s="11" t="s">
        <v>1</v>
      </c>
      <c r="AJ4" s="11" t="s">
        <v>16</v>
      </c>
      <c r="AK4" s="11" t="s">
        <v>2</v>
      </c>
      <c r="AL4" s="113" t="s">
        <v>17</v>
      </c>
      <c r="AM4" s="117" t="s">
        <v>19</v>
      </c>
      <c r="AN4" s="17" t="s">
        <v>18</v>
      </c>
      <c r="AO4" s="17" t="s">
        <v>1</v>
      </c>
      <c r="AP4" s="17" t="s">
        <v>21</v>
      </c>
      <c r="AQ4" s="17" t="s">
        <v>23</v>
      </c>
      <c r="AR4" s="17" t="s">
        <v>22</v>
      </c>
      <c r="AS4" s="122" t="s">
        <v>2</v>
      </c>
      <c r="AT4" s="58" t="s">
        <v>19</v>
      </c>
      <c r="AU4" s="2" t="s">
        <v>25</v>
      </c>
      <c r="AV4" s="2" t="s">
        <v>26</v>
      </c>
      <c r="AW4" s="94" t="s">
        <v>27</v>
      </c>
      <c r="AX4" s="42" t="s">
        <v>19</v>
      </c>
      <c r="AY4" s="7" t="s">
        <v>1</v>
      </c>
      <c r="AZ4" s="7" t="s">
        <v>40</v>
      </c>
      <c r="BA4" s="7" t="s">
        <v>29</v>
      </c>
      <c r="BB4" s="90" t="s">
        <v>30</v>
      </c>
      <c r="BC4" s="100" t="s">
        <v>19</v>
      </c>
      <c r="BD4" s="10" t="s">
        <v>4</v>
      </c>
      <c r="BE4" s="10" t="s">
        <v>31</v>
      </c>
      <c r="BF4" s="10" t="s">
        <v>32</v>
      </c>
      <c r="BG4" s="104" t="s">
        <v>2</v>
      </c>
      <c r="BH4" s="129" t="s">
        <v>19</v>
      </c>
      <c r="BI4" s="21" t="s">
        <v>1</v>
      </c>
      <c r="BJ4" s="21" t="s">
        <v>33</v>
      </c>
      <c r="BK4" s="21" t="s">
        <v>34</v>
      </c>
      <c r="BL4" s="21" t="s">
        <v>35</v>
      </c>
      <c r="BM4" s="21" t="s">
        <v>36</v>
      </c>
      <c r="BN4" s="21" t="s">
        <v>37</v>
      </c>
      <c r="BO4" s="82" t="s">
        <v>61</v>
      </c>
      <c r="BP4" s="82" t="s">
        <v>62</v>
      </c>
      <c r="BQ4" s="84" t="s">
        <v>63</v>
      </c>
    </row>
    <row r="5" spans="1:69" s="38" customFormat="1" ht="15" thickBot="1" x14ac:dyDescent="0.35">
      <c r="A5" s="155"/>
      <c r="B5" s="44" t="s">
        <v>45</v>
      </c>
      <c r="C5" s="45">
        <f>SUM(D5:G5)</f>
        <v>100</v>
      </c>
      <c r="D5" s="33">
        <v>30</v>
      </c>
      <c r="E5" s="32">
        <v>30</v>
      </c>
      <c r="F5" s="32">
        <v>20</v>
      </c>
      <c r="G5" s="91">
        <v>20</v>
      </c>
      <c r="H5" s="60">
        <f>SUM(I5:L5)</f>
        <v>100</v>
      </c>
      <c r="I5" s="33">
        <v>30</v>
      </c>
      <c r="J5" s="33">
        <v>30</v>
      </c>
      <c r="K5" s="33">
        <v>20</v>
      </c>
      <c r="L5" s="95">
        <v>20</v>
      </c>
      <c r="M5" s="45">
        <f>SUM(N5:R5)</f>
        <v>100</v>
      </c>
      <c r="N5" s="32">
        <v>50</v>
      </c>
      <c r="O5" s="32">
        <v>10</v>
      </c>
      <c r="P5" s="32">
        <v>10</v>
      </c>
      <c r="Q5" s="32">
        <v>10</v>
      </c>
      <c r="R5" s="91">
        <v>20</v>
      </c>
      <c r="S5" s="60">
        <f>SUM(T5:Z5)</f>
        <v>100</v>
      </c>
      <c r="T5" s="33">
        <v>15</v>
      </c>
      <c r="U5" s="33">
        <v>15</v>
      </c>
      <c r="V5" s="33">
        <v>15</v>
      </c>
      <c r="W5" s="33">
        <v>15</v>
      </c>
      <c r="X5" s="33">
        <v>10</v>
      </c>
      <c r="Y5" s="33">
        <v>10</v>
      </c>
      <c r="Z5" s="95">
        <v>20</v>
      </c>
      <c r="AA5" s="99">
        <f>SUM(AB5:AC5)</f>
        <v>100</v>
      </c>
      <c r="AB5" s="32">
        <v>50</v>
      </c>
      <c r="AC5" s="91">
        <v>50</v>
      </c>
      <c r="AD5" s="99">
        <f>SUM(AE5:AF5)</f>
        <v>100</v>
      </c>
      <c r="AE5" s="32">
        <v>50</v>
      </c>
      <c r="AF5" s="91">
        <v>50</v>
      </c>
      <c r="AG5" s="109">
        <f>SUM(AH5:AL5)</f>
        <v>100</v>
      </c>
      <c r="AH5" s="34">
        <v>20</v>
      </c>
      <c r="AI5" s="34">
        <v>20</v>
      </c>
      <c r="AJ5" s="34">
        <v>20</v>
      </c>
      <c r="AK5" s="34">
        <v>20</v>
      </c>
      <c r="AL5" s="114">
        <v>20</v>
      </c>
      <c r="AM5" s="118">
        <f>SUM(AN5:AS5)</f>
        <v>100</v>
      </c>
      <c r="AN5" s="35">
        <v>30</v>
      </c>
      <c r="AO5" s="35">
        <v>10</v>
      </c>
      <c r="AP5" s="35">
        <v>30</v>
      </c>
      <c r="AQ5" s="35">
        <v>10</v>
      </c>
      <c r="AR5" s="35">
        <v>10</v>
      </c>
      <c r="AS5" s="123">
        <v>10</v>
      </c>
      <c r="AT5" s="60">
        <f>SUM(AU5:AW5)</f>
        <v>100</v>
      </c>
      <c r="AU5" s="33">
        <v>50</v>
      </c>
      <c r="AV5" s="33">
        <v>30</v>
      </c>
      <c r="AW5" s="95">
        <v>20</v>
      </c>
      <c r="AX5" s="45">
        <f>SUM(AY5:BB5)</f>
        <v>100</v>
      </c>
      <c r="AY5" s="32">
        <v>30</v>
      </c>
      <c r="AZ5" s="32">
        <v>30</v>
      </c>
      <c r="BA5" s="32">
        <v>20</v>
      </c>
      <c r="BB5" s="91">
        <v>20</v>
      </c>
      <c r="BC5" s="99">
        <f>SUM(BD5:BG5)</f>
        <v>100</v>
      </c>
      <c r="BD5" s="36">
        <v>50</v>
      </c>
      <c r="BE5" s="36">
        <v>10</v>
      </c>
      <c r="BF5" s="36">
        <v>20</v>
      </c>
      <c r="BG5" s="126">
        <v>20</v>
      </c>
      <c r="BH5" s="130">
        <f>SUM(BI5:BN5)</f>
        <v>100</v>
      </c>
      <c r="BI5" s="37">
        <v>30</v>
      </c>
      <c r="BJ5" s="37">
        <v>10</v>
      </c>
      <c r="BK5" s="37">
        <v>20</v>
      </c>
      <c r="BL5" s="37">
        <v>10</v>
      </c>
      <c r="BM5" s="37">
        <v>20</v>
      </c>
      <c r="BN5" s="37">
        <v>10</v>
      </c>
      <c r="BQ5" s="85"/>
    </row>
    <row r="6" spans="1:69" ht="15" thickTop="1" x14ac:dyDescent="0.3">
      <c r="A6" s="24">
        <v>1</v>
      </c>
      <c r="C6" s="46"/>
      <c r="D6" s="54"/>
      <c r="E6" s="25"/>
      <c r="F6" s="25"/>
      <c r="G6" s="92"/>
      <c r="H6" s="61"/>
      <c r="I6" s="62"/>
      <c r="J6" s="26"/>
      <c r="K6" s="26"/>
      <c r="L6" s="96"/>
      <c r="M6" s="46"/>
      <c r="N6" s="25"/>
      <c r="O6" s="25"/>
      <c r="P6" s="25"/>
      <c r="Q6" s="25"/>
      <c r="R6" s="92"/>
      <c r="S6" s="61"/>
      <c r="T6" s="26"/>
      <c r="U6" s="26"/>
      <c r="V6" s="26"/>
      <c r="W6" s="26"/>
      <c r="X6" s="26"/>
      <c r="Y6" s="26"/>
      <c r="Z6" s="96"/>
      <c r="AA6" s="46"/>
      <c r="AB6" s="25"/>
      <c r="AC6" s="92"/>
      <c r="AD6" s="101"/>
      <c r="AE6" s="71"/>
      <c r="AF6" s="105"/>
      <c r="AG6" s="110"/>
      <c r="AH6" s="28"/>
      <c r="AI6" s="28"/>
      <c r="AJ6" s="28"/>
      <c r="AK6" s="28"/>
      <c r="AL6" s="115"/>
      <c r="AM6" s="119"/>
      <c r="AN6" s="29"/>
      <c r="AO6" s="29"/>
      <c r="AP6" s="29"/>
      <c r="AQ6" s="29"/>
      <c r="AR6" s="30"/>
      <c r="AS6" s="124"/>
      <c r="AT6" s="61"/>
      <c r="AU6" s="26"/>
      <c r="AV6" s="26"/>
      <c r="AW6" s="96"/>
      <c r="AX6" s="46"/>
      <c r="AY6" s="25"/>
      <c r="AZ6" s="25"/>
      <c r="BA6" s="25"/>
      <c r="BB6" s="92"/>
      <c r="BC6" s="101"/>
      <c r="BD6" s="27"/>
      <c r="BE6" s="27"/>
      <c r="BF6" s="27"/>
      <c r="BG6" s="127"/>
      <c r="BH6" s="131"/>
      <c r="BI6" s="31"/>
      <c r="BJ6" s="31"/>
      <c r="BK6" s="31"/>
      <c r="BL6" s="31"/>
      <c r="BM6" s="31"/>
      <c r="BN6" s="31"/>
      <c r="BO6" s="135">
        <f>(C6*$C$3+H6*$H$3)/100</f>
        <v>0</v>
      </c>
      <c r="BP6">
        <f>(M6*$M$3+S6*$S$3+AA6*$AA$3+AD6*$AD$3+AG6*$AG$3+AM6*$AM$3+AT6*$AT$3+AX6*$AX$3+BC6*$BC$3+BH6*$BH$3)/100</f>
        <v>0</v>
      </c>
      <c r="BQ6" s="23">
        <f>ROUND((BO6*30%+BP6*70%)/10,1)</f>
        <v>0</v>
      </c>
    </row>
    <row r="7" spans="1:69" x14ac:dyDescent="0.3">
      <c r="A7" s="1">
        <v>2</v>
      </c>
      <c r="B7" s="41"/>
      <c r="C7" s="47"/>
      <c r="D7" s="55"/>
      <c r="E7" s="5"/>
      <c r="F7" s="5"/>
      <c r="G7" s="93"/>
      <c r="H7" s="63"/>
      <c r="I7" s="64"/>
      <c r="J7" s="3"/>
      <c r="K7" s="3"/>
      <c r="L7" s="97"/>
      <c r="M7" s="47"/>
      <c r="N7" s="5"/>
      <c r="O7" s="5"/>
      <c r="P7" s="5"/>
      <c r="Q7" s="5"/>
      <c r="R7" s="93"/>
      <c r="S7" s="63"/>
      <c r="T7" s="3"/>
      <c r="U7" s="3"/>
      <c r="V7" s="3"/>
      <c r="W7" s="3"/>
      <c r="X7" s="3"/>
      <c r="Y7" s="3"/>
      <c r="Z7" s="97"/>
      <c r="AA7" s="47"/>
      <c r="AB7" s="5"/>
      <c r="AC7" s="93"/>
      <c r="AD7" s="102"/>
      <c r="AE7" s="72"/>
      <c r="AF7" s="106"/>
      <c r="AG7" s="111"/>
      <c r="AH7" s="12"/>
      <c r="AI7" s="12"/>
      <c r="AJ7" s="12"/>
      <c r="AK7" s="12"/>
      <c r="AL7" s="116"/>
      <c r="AM7" s="120"/>
      <c r="AN7" s="14"/>
      <c r="AO7" s="14"/>
      <c r="AP7" s="14"/>
      <c r="AQ7" s="14"/>
      <c r="AR7" s="15"/>
      <c r="AS7" s="125"/>
      <c r="AT7" s="63"/>
      <c r="AU7" s="3"/>
      <c r="AV7" s="3"/>
      <c r="AW7" s="97"/>
      <c r="AX7" s="47"/>
      <c r="AY7" s="5"/>
      <c r="AZ7" s="5"/>
      <c r="BA7" s="5"/>
      <c r="BB7" s="93"/>
      <c r="BC7" s="102"/>
      <c r="BD7" s="8"/>
      <c r="BE7" s="8"/>
      <c r="BF7" s="8"/>
      <c r="BG7" s="128"/>
      <c r="BH7" s="132"/>
      <c r="BI7" s="22"/>
      <c r="BJ7" s="22"/>
      <c r="BK7" s="22"/>
      <c r="BL7" s="22"/>
      <c r="BM7" s="22"/>
      <c r="BN7" s="22"/>
      <c r="BO7" s="135">
        <f t="shared" ref="BO7:BO53" si="0">(C7*$C$3+H7*$H$3)/100</f>
        <v>0</v>
      </c>
      <c r="BP7">
        <f t="shared" ref="BP7:BP53" si="1">(M7*$M$3+S7*$S$3+AA7*$AA$3+AD7*$AD$3+AG7*$AG$3+AM7*$AM$3+AT7*$AT$3+AX7*$AX$3+BC7*$BC$3+BH7*$BH$3)/100</f>
        <v>0</v>
      </c>
      <c r="BQ7" s="23">
        <f t="shared" ref="BQ7:BQ53" si="2">ROUND((BO7*30%+BP7*70%)/10,1)</f>
        <v>0</v>
      </c>
    </row>
    <row r="8" spans="1:69" x14ac:dyDescent="0.3">
      <c r="A8" s="1">
        <v>3</v>
      </c>
      <c r="B8" s="41"/>
      <c r="C8" s="47"/>
      <c r="D8" s="55"/>
      <c r="E8" s="5"/>
      <c r="F8" s="5"/>
      <c r="G8" s="93"/>
      <c r="H8" s="63"/>
      <c r="I8" s="64"/>
      <c r="J8" s="3"/>
      <c r="K8" s="3"/>
      <c r="L8" s="97"/>
      <c r="M8" s="47"/>
      <c r="N8" s="5"/>
      <c r="O8" s="5"/>
      <c r="P8" s="5"/>
      <c r="Q8" s="5"/>
      <c r="R8" s="93"/>
      <c r="S8" s="63"/>
      <c r="T8" s="3"/>
      <c r="U8" s="3"/>
      <c r="V8" s="3"/>
      <c r="W8" s="3"/>
      <c r="X8" s="3"/>
      <c r="Y8" s="3"/>
      <c r="Z8" s="97"/>
      <c r="AA8" s="47"/>
      <c r="AB8" s="5"/>
      <c r="AC8" s="93"/>
      <c r="AD8" s="102"/>
      <c r="AE8" s="72"/>
      <c r="AF8" s="106"/>
      <c r="AG8" s="111"/>
      <c r="AH8" s="12"/>
      <c r="AI8" s="12"/>
      <c r="AJ8" s="12"/>
      <c r="AK8" s="12"/>
      <c r="AL8" s="116"/>
      <c r="AM8" s="120"/>
      <c r="AN8" s="14"/>
      <c r="AO8" s="14"/>
      <c r="AP8" s="14"/>
      <c r="AQ8" s="14"/>
      <c r="AR8" s="15"/>
      <c r="AS8" s="125"/>
      <c r="AT8" s="63"/>
      <c r="AU8" s="3"/>
      <c r="AV8" s="3"/>
      <c r="AW8" s="97"/>
      <c r="AX8" s="47"/>
      <c r="AY8" s="5"/>
      <c r="AZ8" s="5"/>
      <c r="BA8" s="5"/>
      <c r="BB8" s="93"/>
      <c r="BC8" s="102"/>
      <c r="BD8" s="8"/>
      <c r="BE8" s="8"/>
      <c r="BF8" s="8"/>
      <c r="BG8" s="128"/>
      <c r="BH8" s="132"/>
      <c r="BI8" s="22"/>
      <c r="BJ8" s="22"/>
      <c r="BK8" s="22"/>
      <c r="BL8" s="22"/>
      <c r="BM8" s="22"/>
      <c r="BN8" s="22"/>
      <c r="BO8" s="135">
        <f t="shared" si="0"/>
        <v>0</v>
      </c>
      <c r="BP8">
        <f t="shared" si="1"/>
        <v>0</v>
      </c>
      <c r="BQ8" s="23">
        <f t="shared" si="2"/>
        <v>0</v>
      </c>
    </row>
    <row r="9" spans="1:69" x14ac:dyDescent="0.3">
      <c r="A9" s="1">
        <v>4</v>
      </c>
      <c r="B9" s="41"/>
      <c r="C9" s="47"/>
      <c r="D9" s="55"/>
      <c r="E9" s="5"/>
      <c r="F9" s="5"/>
      <c r="G9" s="93"/>
      <c r="H9" s="63"/>
      <c r="I9" s="64"/>
      <c r="J9" s="3"/>
      <c r="K9" s="3"/>
      <c r="L9" s="97"/>
      <c r="M9" s="47"/>
      <c r="N9" s="5"/>
      <c r="O9" s="5"/>
      <c r="P9" s="5"/>
      <c r="Q9" s="5"/>
      <c r="R9" s="93"/>
      <c r="S9" s="63"/>
      <c r="T9" s="3"/>
      <c r="U9" s="3"/>
      <c r="V9" s="3"/>
      <c r="W9" s="3"/>
      <c r="X9" s="3"/>
      <c r="Y9" s="3"/>
      <c r="Z9" s="97"/>
      <c r="AA9" s="47"/>
      <c r="AB9" s="5"/>
      <c r="AC9" s="93"/>
      <c r="AD9" s="102"/>
      <c r="AE9" s="72"/>
      <c r="AF9" s="106"/>
      <c r="AG9" s="111"/>
      <c r="AH9" s="12"/>
      <c r="AI9" s="12"/>
      <c r="AJ9" s="12"/>
      <c r="AK9" s="12"/>
      <c r="AL9" s="116"/>
      <c r="AM9" s="120"/>
      <c r="AN9" s="14"/>
      <c r="AO9" s="14"/>
      <c r="AP9" s="14"/>
      <c r="AQ9" s="14"/>
      <c r="AR9" s="15"/>
      <c r="AS9" s="125"/>
      <c r="AT9" s="63"/>
      <c r="AU9" s="3"/>
      <c r="AV9" s="3"/>
      <c r="AW9" s="97"/>
      <c r="AX9" s="47"/>
      <c r="AY9" s="5"/>
      <c r="AZ9" s="5"/>
      <c r="BA9" s="5"/>
      <c r="BB9" s="93"/>
      <c r="BC9" s="102"/>
      <c r="BD9" s="8"/>
      <c r="BE9" s="8"/>
      <c r="BF9" s="8"/>
      <c r="BG9" s="128"/>
      <c r="BH9" s="132"/>
      <c r="BI9" s="22"/>
      <c r="BJ9" s="22"/>
      <c r="BK9" s="22"/>
      <c r="BL9" s="22"/>
      <c r="BM9" s="22"/>
      <c r="BN9" s="22"/>
      <c r="BO9" s="135">
        <f t="shared" si="0"/>
        <v>0</v>
      </c>
      <c r="BP9">
        <f t="shared" si="1"/>
        <v>0</v>
      </c>
      <c r="BQ9" s="23">
        <f t="shared" si="2"/>
        <v>0</v>
      </c>
    </row>
    <row r="10" spans="1:69" x14ac:dyDescent="0.3">
      <c r="A10" s="1">
        <v>5</v>
      </c>
      <c r="B10" s="41"/>
      <c r="C10" s="47"/>
      <c r="D10" s="55"/>
      <c r="E10" s="5"/>
      <c r="F10" s="5"/>
      <c r="G10" s="93"/>
      <c r="H10" s="63"/>
      <c r="I10" s="64"/>
      <c r="J10" s="3"/>
      <c r="K10" s="3"/>
      <c r="L10" s="97"/>
      <c r="M10" s="47"/>
      <c r="N10" s="5"/>
      <c r="O10" s="5"/>
      <c r="P10" s="5"/>
      <c r="Q10" s="5"/>
      <c r="R10" s="93"/>
      <c r="S10" s="63"/>
      <c r="T10" s="3"/>
      <c r="U10" s="3"/>
      <c r="V10" s="3"/>
      <c r="W10" s="3"/>
      <c r="X10" s="3"/>
      <c r="Y10" s="3"/>
      <c r="Z10" s="97"/>
      <c r="AA10" s="47"/>
      <c r="AB10" s="5"/>
      <c r="AC10" s="93"/>
      <c r="AD10" s="102"/>
      <c r="AE10" s="72"/>
      <c r="AF10" s="106"/>
      <c r="AG10" s="111"/>
      <c r="AH10" s="12"/>
      <c r="AI10" s="12"/>
      <c r="AJ10" s="12"/>
      <c r="AK10" s="12"/>
      <c r="AL10" s="116"/>
      <c r="AM10" s="120"/>
      <c r="AN10" s="14"/>
      <c r="AO10" s="14"/>
      <c r="AP10" s="14"/>
      <c r="AQ10" s="14"/>
      <c r="AR10" s="15"/>
      <c r="AS10" s="125"/>
      <c r="AT10" s="63"/>
      <c r="AU10" s="3"/>
      <c r="AV10" s="3"/>
      <c r="AW10" s="97"/>
      <c r="AX10" s="47"/>
      <c r="AY10" s="5"/>
      <c r="AZ10" s="5"/>
      <c r="BA10" s="5"/>
      <c r="BB10" s="93"/>
      <c r="BC10" s="102"/>
      <c r="BD10" s="8"/>
      <c r="BE10" s="8"/>
      <c r="BF10" s="8"/>
      <c r="BG10" s="128"/>
      <c r="BH10" s="132"/>
      <c r="BI10" s="22"/>
      <c r="BJ10" s="22"/>
      <c r="BK10" s="22"/>
      <c r="BL10" s="22"/>
      <c r="BM10" s="22"/>
      <c r="BN10" s="22"/>
      <c r="BO10" s="135">
        <f t="shared" si="0"/>
        <v>0</v>
      </c>
      <c r="BP10">
        <f t="shared" si="1"/>
        <v>0</v>
      </c>
      <c r="BQ10" s="23">
        <f t="shared" si="2"/>
        <v>0</v>
      </c>
    </row>
    <row r="11" spans="1:69" x14ac:dyDescent="0.3">
      <c r="A11" s="1">
        <v>6</v>
      </c>
      <c r="B11" s="41" t="s">
        <v>99</v>
      </c>
      <c r="C11" s="47">
        <v>30</v>
      </c>
      <c r="D11" s="55"/>
      <c r="E11" s="5"/>
      <c r="F11" s="5"/>
      <c r="G11" s="93"/>
      <c r="H11" s="63">
        <v>50</v>
      </c>
      <c r="I11" s="64"/>
      <c r="J11" s="3"/>
      <c r="K11" s="3"/>
      <c r="L11" s="97"/>
      <c r="M11" s="47">
        <v>100</v>
      </c>
      <c r="N11" s="5"/>
      <c r="O11" s="5"/>
      <c r="P11" s="5"/>
      <c r="Q11" s="5"/>
      <c r="R11" s="93"/>
      <c r="S11" s="63">
        <v>95</v>
      </c>
      <c r="T11" s="3"/>
      <c r="U11" s="3"/>
      <c r="V11" s="3"/>
      <c r="W11" s="3"/>
      <c r="X11" s="3"/>
      <c r="Y11" s="3"/>
      <c r="Z11" s="97"/>
      <c r="AA11" s="47">
        <v>100</v>
      </c>
      <c r="AB11" s="5"/>
      <c r="AC11" s="93"/>
      <c r="AD11" s="102">
        <v>50</v>
      </c>
      <c r="AE11" s="72"/>
      <c r="AF11" s="106"/>
      <c r="AG11" s="111">
        <v>70</v>
      </c>
      <c r="AH11" s="12"/>
      <c r="AI11" s="12"/>
      <c r="AJ11" s="12"/>
      <c r="AK11" s="12"/>
      <c r="AL11" s="116"/>
      <c r="AM11" s="120"/>
      <c r="AN11" s="14"/>
      <c r="AO11" s="14"/>
      <c r="AP11" s="14"/>
      <c r="AQ11" s="14"/>
      <c r="AR11" s="15"/>
      <c r="AS11" s="125"/>
      <c r="AT11" s="63"/>
      <c r="AU11" s="3"/>
      <c r="AV11" s="3"/>
      <c r="AW11" s="97"/>
      <c r="AX11" s="47">
        <v>70</v>
      </c>
      <c r="AY11" s="5"/>
      <c r="AZ11" s="5"/>
      <c r="BA11" s="5"/>
      <c r="BB11" s="93"/>
      <c r="BC11" s="102">
        <v>100</v>
      </c>
      <c r="BD11" s="8"/>
      <c r="BE11" s="8"/>
      <c r="BF11" s="8"/>
      <c r="BG11" s="128"/>
      <c r="BH11" s="132"/>
      <c r="BI11" s="22"/>
      <c r="BJ11" s="22"/>
      <c r="BK11" s="22"/>
      <c r="BL11" s="22"/>
      <c r="BM11" s="22"/>
      <c r="BN11" s="22"/>
      <c r="BO11" s="135">
        <f t="shared" si="0"/>
        <v>44</v>
      </c>
      <c r="BP11">
        <f t="shared" si="1"/>
        <v>76.75</v>
      </c>
      <c r="BQ11" s="23">
        <f t="shared" si="2"/>
        <v>6.7</v>
      </c>
    </row>
    <row r="12" spans="1:69" x14ac:dyDescent="0.3">
      <c r="A12" s="1">
        <v>7</v>
      </c>
      <c r="B12" s="41"/>
      <c r="C12" s="47"/>
      <c r="D12" s="55"/>
      <c r="E12" s="5"/>
      <c r="F12" s="5"/>
      <c r="G12" s="93"/>
      <c r="H12" s="63"/>
      <c r="I12" s="64"/>
      <c r="J12" s="3"/>
      <c r="K12" s="3"/>
      <c r="L12" s="97"/>
      <c r="M12" s="47"/>
      <c r="N12" s="5"/>
      <c r="O12" s="5"/>
      <c r="P12" s="5"/>
      <c r="Q12" s="5"/>
      <c r="R12" s="93"/>
      <c r="S12" s="63"/>
      <c r="T12" s="3"/>
      <c r="U12" s="3"/>
      <c r="V12" s="3"/>
      <c r="W12" s="3"/>
      <c r="X12" s="3"/>
      <c r="Y12" s="3"/>
      <c r="Z12" s="97"/>
      <c r="AA12" s="47"/>
      <c r="AB12" s="5"/>
      <c r="AC12" s="93"/>
      <c r="AD12" s="102"/>
      <c r="AE12" s="72"/>
      <c r="AF12" s="106"/>
      <c r="AG12" s="111"/>
      <c r="AH12" s="12"/>
      <c r="AI12" s="12"/>
      <c r="AJ12" s="12"/>
      <c r="AK12" s="12"/>
      <c r="AL12" s="116"/>
      <c r="AM12" s="120"/>
      <c r="AN12" s="14"/>
      <c r="AO12" s="14"/>
      <c r="AP12" s="14"/>
      <c r="AQ12" s="14"/>
      <c r="AR12" s="15"/>
      <c r="AS12" s="125"/>
      <c r="AT12" s="63"/>
      <c r="AU12" s="3"/>
      <c r="AV12" s="3"/>
      <c r="AW12" s="97"/>
      <c r="AX12" s="47"/>
      <c r="AY12" s="5"/>
      <c r="AZ12" s="5"/>
      <c r="BA12" s="5"/>
      <c r="BB12" s="93"/>
      <c r="BC12" s="102"/>
      <c r="BD12" s="8"/>
      <c r="BE12" s="8"/>
      <c r="BF12" s="8"/>
      <c r="BG12" s="128"/>
      <c r="BH12" s="132"/>
      <c r="BI12" s="22"/>
      <c r="BJ12" s="22"/>
      <c r="BK12" s="22"/>
      <c r="BL12" s="22"/>
      <c r="BM12" s="22"/>
      <c r="BN12" s="22"/>
      <c r="BO12" s="135">
        <f t="shared" si="0"/>
        <v>0</v>
      </c>
      <c r="BP12">
        <f t="shared" si="1"/>
        <v>0</v>
      </c>
      <c r="BQ12" s="23">
        <f t="shared" si="2"/>
        <v>0</v>
      </c>
    </row>
    <row r="13" spans="1:69" x14ac:dyDescent="0.3">
      <c r="A13" s="1">
        <v>8</v>
      </c>
      <c r="B13" s="41" t="s">
        <v>100</v>
      </c>
      <c r="C13" s="47">
        <v>30</v>
      </c>
      <c r="D13" s="55"/>
      <c r="E13" s="5"/>
      <c r="F13" s="5"/>
      <c r="G13" s="93"/>
      <c r="H13" s="63"/>
      <c r="I13" s="64"/>
      <c r="J13" s="3"/>
      <c r="K13" s="3"/>
      <c r="L13" s="97"/>
      <c r="M13" s="47">
        <v>100</v>
      </c>
      <c r="N13" s="5"/>
      <c r="O13" s="5"/>
      <c r="P13" s="5"/>
      <c r="Q13" s="5"/>
      <c r="R13" s="93"/>
      <c r="S13" s="63">
        <v>90</v>
      </c>
      <c r="T13" s="3"/>
      <c r="U13" s="3"/>
      <c r="V13" s="3"/>
      <c r="W13" s="3"/>
      <c r="X13" s="3"/>
      <c r="Y13" s="3"/>
      <c r="Z13" s="97"/>
      <c r="AA13" s="47">
        <v>100</v>
      </c>
      <c r="AB13" s="5"/>
      <c r="AC13" s="93"/>
      <c r="AD13" s="102">
        <v>100</v>
      </c>
      <c r="AE13" s="72"/>
      <c r="AF13" s="106"/>
      <c r="AG13" s="111">
        <v>70</v>
      </c>
      <c r="AH13" s="12"/>
      <c r="AI13" s="12"/>
      <c r="AJ13" s="12"/>
      <c r="AK13" s="12"/>
      <c r="AL13" s="116"/>
      <c r="AM13" s="120"/>
      <c r="AN13" s="14"/>
      <c r="AO13" s="14"/>
      <c r="AP13" s="14"/>
      <c r="AQ13" s="14"/>
      <c r="AR13" s="15"/>
      <c r="AS13" s="125"/>
      <c r="AT13" s="63">
        <v>90</v>
      </c>
      <c r="AU13" s="3"/>
      <c r="AV13" s="3"/>
      <c r="AW13" s="97"/>
      <c r="AX13" s="47">
        <v>90</v>
      </c>
      <c r="AY13" s="5"/>
      <c r="AZ13" s="5"/>
      <c r="BA13" s="5"/>
      <c r="BB13" s="93"/>
      <c r="BC13" s="102">
        <v>100</v>
      </c>
      <c r="BD13" s="8"/>
      <c r="BE13" s="8"/>
      <c r="BF13" s="8"/>
      <c r="BG13" s="128"/>
      <c r="BH13" s="132"/>
      <c r="BI13" s="22"/>
      <c r="BJ13" s="22"/>
      <c r="BK13" s="22"/>
      <c r="BL13" s="22"/>
      <c r="BM13" s="22"/>
      <c r="BN13" s="22"/>
      <c r="BO13" s="135">
        <f t="shared" si="0"/>
        <v>9</v>
      </c>
      <c r="BP13">
        <f t="shared" si="1"/>
        <v>93</v>
      </c>
      <c r="BQ13" s="23">
        <f t="shared" si="2"/>
        <v>6.8</v>
      </c>
    </row>
    <row r="14" spans="1:69" x14ac:dyDescent="0.3">
      <c r="A14" s="1">
        <v>9</v>
      </c>
      <c r="B14" s="41"/>
      <c r="C14" s="47"/>
      <c r="D14" s="55"/>
      <c r="E14" s="5"/>
      <c r="F14" s="5"/>
      <c r="G14" s="93"/>
      <c r="H14" s="63"/>
      <c r="I14" s="64"/>
      <c r="J14" s="3"/>
      <c r="K14" s="3"/>
      <c r="L14" s="97"/>
      <c r="M14" s="47"/>
      <c r="N14" s="5"/>
      <c r="O14" s="5"/>
      <c r="P14" s="5"/>
      <c r="Q14" s="5"/>
      <c r="R14" s="93"/>
      <c r="S14" s="63"/>
      <c r="T14" s="3"/>
      <c r="U14" s="3"/>
      <c r="V14" s="3"/>
      <c r="W14" s="3"/>
      <c r="X14" s="3"/>
      <c r="Y14" s="3"/>
      <c r="Z14" s="97"/>
      <c r="AA14" s="47"/>
      <c r="AB14" s="5"/>
      <c r="AC14" s="93"/>
      <c r="AD14" s="102"/>
      <c r="AE14" s="72"/>
      <c r="AF14" s="106"/>
      <c r="AG14" s="111"/>
      <c r="AH14" s="12"/>
      <c r="AI14" s="12"/>
      <c r="AJ14" s="12"/>
      <c r="AK14" s="12"/>
      <c r="AL14" s="116"/>
      <c r="AM14" s="120"/>
      <c r="AN14" s="14"/>
      <c r="AO14" s="14"/>
      <c r="AP14" s="14"/>
      <c r="AQ14" s="14"/>
      <c r="AR14" s="15"/>
      <c r="AS14" s="125"/>
      <c r="AT14" s="63"/>
      <c r="AU14" s="3"/>
      <c r="AV14" s="3"/>
      <c r="AW14" s="97"/>
      <c r="AX14" s="47"/>
      <c r="AY14" s="5"/>
      <c r="AZ14" s="5"/>
      <c r="BA14" s="5"/>
      <c r="BB14" s="93"/>
      <c r="BC14" s="102"/>
      <c r="BD14" s="8"/>
      <c r="BE14" s="8"/>
      <c r="BF14" s="8"/>
      <c r="BG14" s="128"/>
      <c r="BH14" s="132"/>
      <c r="BI14" s="22"/>
      <c r="BJ14" s="22"/>
      <c r="BK14" s="22"/>
      <c r="BL14" s="22"/>
      <c r="BM14" s="22"/>
      <c r="BN14" s="22"/>
      <c r="BO14" s="135">
        <f t="shared" si="0"/>
        <v>0</v>
      </c>
      <c r="BP14">
        <f t="shared" si="1"/>
        <v>0</v>
      </c>
      <c r="BQ14" s="23">
        <f t="shared" si="2"/>
        <v>0</v>
      </c>
    </row>
    <row r="15" spans="1:69" x14ac:dyDescent="0.3">
      <c r="A15" s="1">
        <v>10</v>
      </c>
      <c r="B15" s="41"/>
      <c r="C15" s="47"/>
      <c r="D15" s="55"/>
      <c r="E15" s="5"/>
      <c r="F15" s="5"/>
      <c r="G15" s="93"/>
      <c r="H15" s="63"/>
      <c r="I15" s="64"/>
      <c r="J15" s="3"/>
      <c r="K15" s="3"/>
      <c r="L15" s="97"/>
      <c r="M15" s="47"/>
      <c r="N15" s="5"/>
      <c r="O15" s="5"/>
      <c r="P15" s="5"/>
      <c r="Q15" s="5"/>
      <c r="R15" s="93"/>
      <c r="S15" s="63"/>
      <c r="T15" s="3"/>
      <c r="U15" s="3"/>
      <c r="V15" s="3"/>
      <c r="W15" s="3"/>
      <c r="X15" s="3"/>
      <c r="Y15" s="3"/>
      <c r="Z15" s="97"/>
      <c r="AA15" s="47"/>
      <c r="AB15" s="5"/>
      <c r="AC15" s="93"/>
      <c r="AD15" s="102"/>
      <c r="AE15" s="72"/>
      <c r="AF15" s="106"/>
      <c r="AG15" s="111"/>
      <c r="AH15" s="12"/>
      <c r="AI15" s="12"/>
      <c r="AJ15" s="12"/>
      <c r="AK15" s="12"/>
      <c r="AL15" s="116"/>
      <c r="AM15" s="120"/>
      <c r="AN15" s="14"/>
      <c r="AO15" s="14"/>
      <c r="AP15" s="14"/>
      <c r="AQ15" s="14"/>
      <c r="AR15" s="15"/>
      <c r="AS15" s="125"/>
      <c r="AT15" s="63"/>
      <c r="AU15" s="3"/>
      <c r="AV15" s="3"/>
      <c r="AW15" s="97"/>
      <c r="AX15" s="47"/>
      <c r="AY15" s="5"/>
      <c r="AZ15" s="5"/>
      <c r="BA15" s="5"/>
      <c r="BB15" s="93"/>
      <c r="BC15" s="102"/>
      <c r="BD15" s="8"/>
      <c r="BE15" s="8"/>
      <c r="BF15" s="8"/>
      <c r="BG15" s="128"/>
      <c r="BH15" s="132"/>
      <c r="BI15" s="22"/>
      <c r="BJ15" s="22"/>
      <c r="BK15" s="22"/>
      <c r="BL15" s="22"/>
      <c r="BM15" s="22"/>
      <c r="BN15" s="22"/>
      <c r="BO15" s="135">
        <f t="shared" si="0"/>
        <v>0</v>
      </c>
      <c r="BP15">
        <f t="shared" si="1"/>
        <v>0</v>
      </c>
      <c r="BQ15" s="23">
        <f t="shared" si="2"/>
        <v>0</v>
      </c>
    </row>
    <row r="16" spans="1:69" x14ac:dyDescent="0.3">
      <c r="A16" s="1">
        <v>11</v>
      </c>
      <c r="B16" s="41"/>
      <c r="C16" s="47"/>
      <c r="D16" s="55"/>
      <c r="E16" s="5"/>
      <c r="F16" s="5"/>
      <c r="G16" s="93"/>
      <c r="H16" s="63"/>
      <c r="I16" s="64"/>
      <c r="J16" s="3"/>
      <c r="K16" s="3"/>
      <c r="L16" s="97"/>
      <c r="M16" s="47"/>
      <c r="N16" s="5"/>
      <c r="O16" s="5"/>
      <c r="P16" s="5"/>
      <c r="Q16" s="5"/>
      <c r="R16" s="93"/>
      <c r="S16" s="63"/>
      <c r="T16" s="3"/>
      <c r="U16" s="3"/>
      <c r="V16" s="3"/>
      <c r="W16" s="3"/>
      <c r="X16" s="3"/>
      <c r="Y16" s="3"/>
      <c r="Z16" s="97"/>
      <c r="AA16" s="47"/>
      <c r="AB16" s="5"/>
      <c r="AC16" s="93"/>
      <c r="AD16" s="102"/>
      <c r="AE16" s="72"/>
      <c r="AF16" s="106"/>
      <c r="AG16" s="111"/>
      <c r="AH16" s="12"/>
      <c r="AI16" s="12"/>
      <c r="AJ16" s="12"/>
      <c r="AK16" s="12"/>
      <c r="AL16" s="116"/>
      <c r="AM16" s="120"/>
      <c r="AN16" s="14"/>
      <c r="AO16" s="14"/>
      <c r="AP16" s="14"/>
      <c r="AQ16" s="14"/>
      <c r="AR16" s="15"/>
      <c r="AS16" s="125"/>
      <c r="AT16" s="63"/>
      <c r="AU16" s="3"/>
      <c r="AV16" s="3"/>
      <c r="AW16" s="97"/>
      <c r="AX16" s="47"/>
      <c r="AY16" s="5"/>
      <c r="AZ16" s="5"/>
      <c r="BA16" s="5"/>
      <c r="BB16" s="93"/>
      <c r="BC16" s="102"/>
      <c r="BD16" s="8"/>
      <c r="BE16" s="8"/>
      <c r="BF16" s="8"/>
      <c r="BG16" s="128"/>
      <c r="BH16" s="132"/>
      <c r="BI16" s="22"/>
      <c r="BJ16" s="22"/>
      <c r="BK16" s="22"/>
      <c r="BL16" s="22"/>
      <c r="BM16" s="22"/>
      <c r="BN16" s="22"/>
      <c r="BO16" s="135">
        <f t="shared" si="0"/>
        <v>0</v>
      </c>
      <c r="BP16">
        <f t="shared" si="1"/>
        <v>0</v>
      </c>
      <c r="BQ16" s="23">
        <f t="shared" si="2"/>
        <v>0</v>
      </c>
    </row>
    <row r="17" spans="1:69" x14ac:dyDescent="0.3">
      <c r="A17" s="1">
        <v>12</v>
      </c>
      <c r="B17" s="41"/>
      <c r="C17" s="47"/>
      <c r="D17" s="55"/>
      <c r="E17" s="5"/>
      <c r="F17" s="5"/>
      <c r="G17" s="93"/>
      <c r="H17" s="63"/>
      <c r="I17" s="64"/>
      <c r="J17" s="3"/>
      <c r="K17" s="3"/>
      <c r="L17" s="97"/>
      <c r="M17" s="47"/>
      <c r="N17" s="5"/>
      <c r="O17" s="5"/>
      <c r="P17" s="5"/>
      <c r="Q17" s="5"/>
      <c r="R17" s="93"/>
      <c r="S17" s="63"/>
      <c r="T17" s="3"/>
      <c r="U17" s="3"/>
      <c r="V17" s="3"/>
      <c r="W17" s="3"/>
      <c r="X17" s="3"/>
      <c r="Y17" s="3"/>
      <c r="Z17" s="97"/>
      <c r="AA17" s="47"/>
      <c r="AB17" s="5"/>
      <c r="AC17" s="93"/>
      <c r="AD17" s="102"/>
      <c r="AE17" s="72"/>
      <c r="AF17" s="106"/>
      <c r="AG17" s="111"/>
      <c r="AH17" s="12"/>
      <c r="AI17" s="12"/>
      <c r="AJ17" s="12"/>
      <c r="AK17" s="12"/>
      <c r="AL17" s="116"/>
      <c r="AM17" s="120"/>
      <c r="AN17" s="14"/>
      <c r="AO17" s="14"/>
      <c r="AP17" s="14"/>
      <c r="AQ17" s="14"/>
      <c r="AR17" s="15"/>
      <c r="AS17" s="125"/>
      <c r="AT17" s="63"/>
      <c r="AU17" s="3"/>
      <c r="AV17" s="3"/>
      <c r="AW17" s="97"/>
      <c r="AX17" s="47"/>
      <c r="AY17" s="5"/>
      <c r="AZ17" s="5"/>
      <c r="BA17" s="5"/>
      <c r="BB17" s="93"/>
      <c r="BC17" s="102"/>
      <c r="BD17" s="8"/>
      <c r="BE17" s="8"/>
      <c r="BF17" s="8"/>
      <c r="BG17" s="128"/>
      <c r="BH17" s="132"/>
      <c r="BI17" s="22"/>
      <c r="BJ17" s="22"/>
      <c r="BK17" s="22"/>
      <c r="BL17" s="22"/>
      <c r="BM17" s="22"/>
      <c r="BN17" s="22"/>
      <c r="BO17" s="135">
        <f t="shared" si="0"/>
        <v>0</v>
      </c>
      <c r="BP17">
        <f t="shared" si="1"/>
        <v>0</v>
      </c>
      <c r="BQ17" s="23">
        <f t="shared" si="2"/>
        <v>0</v>
      </c>
    </row>
    <row r="18" spans="1:69" x14ac:dyDescent="0.3">
      <c r="A18" s="1">
        <v>13</v>
      </c>
      <c r="B18" s="41"/>
      <c r="C18" s="47"/>
      <c r="D18" s="55"/>
      <c r="E18" s="5"/>
      <c r="F18" s="5"/>
      <c r="G18" s="93"/>
      <c r="H18" s="63"/>
      <c r="I18" s="64"/>
      <c r="J18" s="3"/>
      <c r="K18" s="3"/>
      <c r="L18" s="97"/>
      <c r="M18" s="47"/>
      <c r="N18" s="5"/>
      <c r="O18" s="5"/>
      <c r="P18" s="5"/>
      <c r="Q18" s="5"/>
      <c r="R18" s="93"/>
      <c r="S18" s="63"/>
      <c r="T18" s="3"/>
      <c r="U18" s="3"/>
      <c r="V18" s="3"/>
      <c r="W18" s="3"/>
      <c r="X18" s="3"/>
      <c r="Y18" s="3"/>
      <c r="Z18" s="97"/>
      <c r="AA18" s="47"/>
      <c r="AB18" s="5"/>
      <c r="AC18" s="93"/>
      <c r="AD18" s="102"/>
      <c r="AE18" s="72"/>
      <c r="AF18" s="106"/>
      <c r="AG18" s="111"/>
      <c r="AH18" s="12"/>
      <c r="AI18" s="12"/>
      <c r="AJ18" s="12"/>
      <c r="AK18" s="12"/>
      <c r="AL18" s="116"/>
      <c r="AM18" s="120"/>
      <c r="AN18" s="14"/>
      <c r="AO18" s="14"/>
      <c r="AP18" s="14"/>
      <c r="AQ18" s="14"/>
      <c r="AR18" s="15"/>
      <c r="AS18" s="125"/>
      <c r="AT18" s="63"/>
      <c r="AU18" s="3"/>
      <c r="AV18" s="3"/>
      <c r="AW18" s="97"/>
      <c r="AX18" s="47"/>
      <c r="AY18" s="5"/>
      <c r="AZ18" s="5"/>
      <c r="BA18" s="5"/>
      <c r="BB18" s="93"/>
      <c r="BC18" s="102"/>
      <c r="BD18" s="8"/>
      <c r="BE18" s="8"/>
      <c r="BF18" s="8"/>
      <c r="BG18" s="128"/>
      <c r="BH18" s="132"/>
      <c r="BI18" s="22"/>
      <c r="BJ18" s="22"/>
      <c r="BK18" s="22"/>
      <c r="BL18" s="22"/>
      <c r="BM18" s="22"/>
      <c r="BN18" s="22"/>
      <c r="BO18" s="135">
        <f t="shared" si="0"/>
        <v>0</v>
      </c>
      <c r="BP18">
        <f t="shared" si="1"/>
        <v>0</v>
      </c>
      <c r="BQ18" s="23">
        <f t="shared" si="2"/>
        <v>0</v>
      </c>
    </row>
    <row r="19" spans="1:69" x14ac:dyDescent="0.3">
      <c r="A19" s="1">
        <v>14</v>
      </c>
      <c r="B19" s="41" t="s">
        <v>101</v>
      </c>
      <c r="C19" s="47">
        <v>60</v>
      </c>
      <c r="D19" s="55"/>
      <c r="E19" s="5"/>
      <c r="F19" s="5"/>
      <c r="G19" s="93"/>
      <c r="H19" s="63">
        <v>60</v>
      </c>
      <c r="I19" s="64"/>
      <c r="J19" s="3"/>
      <c r="K19" s="3"/>
      <c r="L19" s="97"/>
      <c r="M19" s="47">
        <v>50</v>
      </c>
      <c r="N19" s="5"/>
      <c r="O19" s="5"/>
      <c r="P19" s="5"/>
      <c r="Q19" s="5"/>
      <c r="R19" s="93"/>
      <c r="S19" s="63"/>
      <c r="T19" s="3"/>
      <c r="U19" s="3"/>
      <c r="V19" s="3"/>
      <c r="W19" s="3"/>
      <c r="X19" s="3"/>
      <c r="Y19" s="3"/>
      <c r="Z19" s="97"/>
      <c r="AA19" s="47"/>
      <c r="AB19" s="5"/>
      <c r="AC19" s="93"/>
      <c r="AD19" s="102"/>
      <c r="AE19" s="72"/>
      <c r="AF19" s="106"/>
      <c r="AG19" s="111"/>
      <c r="AH19" s="12"/>
      <c r="AI19" s="12"/>
      <c r="AJ19" s="12"/>
      <c r="AK19" s="12"/>
      <c r="AL19" s="116"/>
      <c r="AM19" s="120"/>
      <c r="AN19" s="14"/>
      <c r="AO19" s="14"/>
      <c r="AP19" s="14"/>
      <c r="AQ19" s="14"/>
      <c r="AR19" s="15"/>
      <c r="AS19" s="125"/>
      <c r="AT19" s="63">
        <v>40</v>
      </c>
      <c r="AU19" s="3"/>
      <c r="AV19" s="3"/>
      <c r="AW19" s="97"/>
      <c r="AX19" s="47">
        <v>40</v>
      </c>
      <c r="AY19" s="5"/>
      <c r="AZ19" s="5"/>
      <c r="BA19" s="5"/>
      <c r="BB19" s="93"/>
      <c r="BC19" s="102"/>
      <c r="BD19" s="8"/>
      <c r="BE19" s="8"/>
      <c r="BF19" s="8"/>
      <c r="BG19" s="128"/>
      <c r="BH19" s="132"/>
      <c r="BI19" s="22"/>
      <c r="BJ19" s="22"/>
      <c r="BK19" s="22"/>
      <c r="BL19" s="22"/>
      <c r="BM19" s="22"/>
      <c r="BN19" s="22"/>
      <c r="BO19" s="135">
        <f t="shared" si="0"/>
        <v>60</v>
      </c>
      <c r="BP19">
        <f t="shared" si="1"/>
        <v>17.5</v>
      </c>
      <c r="BQ19" s="23">
        <f t="shared" si="2"/>
        <v>3</v>
      </c>
    </row>
    <row r="20" spans="1:69" x14ac:dyDescent="0.3">
      <c r="A20" s="1">
        <v>15</v>
      </c>
      <c r="B20" s="41"/>
      <c r="C20" s="47"/>
      <c r="D20" s="55"/>
      <c r="E20" s="5"/>
      <c r="F20" s="5"/>
      <c r="G20" s="93"/>
      <c r="H20" s="63"/>
      <c r="I20" s="64"/>
      <c r="J20" s="3"/>
      <c r="K20" s="3"/>
      <c r="L20" s="97"/>
      <c r="M20" s="47"/>
      <c r="N20" s="5"/>
      <c r="O20" s="5"/>
      <c r="P20" s="5"/>
      <c r="Q20" s="5"/>
      <c r="R20" s="93"/>
      <c r="S20" s="63"/>
      <c r="T20" s="3"/>
      <c r="U20" s="3"/>
      <c r="V20" s="3"/>
      <c r="W20" s="3"/>
      <c r="X20" s="3"/>
      <c r="Y20" s="3"/>
      <c r="Z20" s="97"/>
      <c r="AA20" s="47"/>
      <c r="AB20" s="5"/>
      <c r="AC20" s="93"/>
      <c r="AD20" s="102"/>
      <c r="AE20" s="72"/>
      <c r="AF20" s="106"/>
      <c r="AG20" s="111"/>
      <c r="AH20" s="12"/>
      <c r="AI20" s="12"/>
      <c r="AJ20" s="12"/>
      <c r="AK20" s="12"/>
      <c r="AL20" s="116"/>
      <c r="AM20" s="120"/>
      <c r="AN20" s="14"/>
      <c r="AO20" s="14"/>
      <c r="AP20" s="14"/>
      <c r="AQ20" s="14"/>
      <c r="AR20" s="15"/>
      <c r="AS20" s="125"/>
      <c r="AT20" s="63"/>
      <c r="AU20" s="3"/>
      <c r="AV20" s="3"/>
      <c r="AW20" s="97"/>
      <c r="AX20" s="47"/>
      <c r="AY20" s="5"/>
      <c r="AZ20" s="5"/>
      <c r="BA20" s="5"/>
      <c r="BB20" s="93"/>
      <c r="BC20" s="102"/>
      <c r="BD20" s="8"/>
      <c r="BE20" s="8"/>
      <c r="BF20" s="8"/>
      <c r="BG20" s="128"/>
      <c r="BH20" s="132"/>
      <c r="BI20" s="22"/>
      <c r="BJ20" s="22"/>
      <c r="BK20" s="22"/>
      <c r="BL20" s="22"/>
      <c r="BM20" s="22"/>
      <c r="BN20" s="22"/>
      <c r="BO20" s="135">
        <f t="shared" si="0"/>
        <v>0</v>
      </c>
      <c r="BP20">
        <f t="shared" si="1"/>
        <v>0</v>
      </c>
      <c r="BQ20" s="23">
        <f t="shared" si="2"/>
        <v>0</v>
      </c>
    </row>
    <row r="21" spans="1:69" x14ac:dyDescent="0.3">
      <c r="A21" s="1">
        <v>16</v>
      </c>
      <c r="B21" s="41" t="s">
        <v>102</v>
      </c>
      <c r="C21" s="47">
        <v>70</v>
      </c>
      <c r="D21" s="55"/>
      <c r="E21" s="5"/>
      <c r="F21" s="5"/>
      <c r="G21" s="93"/>
      <c r="H21" s="63"/>
      <c r="I21" s="64"/>
      <c r="J21" s="3"/>
      <c r="K21" s="3"/>
      <c r="L21" s="97"/>
      <c r="M21" s="47">
        <v>80</v>
      </c>
      <c r="N21" s="5"/>
      <c r="O21" s="5"/>
      <c r="P21" s="5"/>
      <c r="Q21" s="5"/>
      <c r="R21" s="93"/>
      <c r="S21" s="63">
        <v>90</v>
      </c>
      <c r="T21" s="3"/>
      <c r="U21" s="3"/>
      <c r="V21" s="3"/>
      <c r="W21" s="3"/>
      <c r="X21" s="3"/>
      <c r="Y21" s="3"/>
      <c r="Z21" s="97"/>
      <c r="AA21" s="47">
        <v>100</v>
      </c>
      <c r="AB21" s="5"/>
      <c r="AC21" s="93"/>
      <c r="AD21" s="102">
        <v>50</v>
      </c>
      <c r="AE21" s="72"/>
      <c r="AF21" s="106"/>
      <c r="AG21" s="111">
        <v>70</v>
      </c>
      <c r="AH21" s="12"/>
      <c r="AI21" s="12"/>
      <c r="AJ21" s="12"/>
      <c r="AK21" s="12"/>
      <c r="AL21" s="116"/>
      <c r="AM21" s="120"/>
      <c r="AN21" s="14"/>
      <c r="AO21" s="14"/>
      <c r="AP21" s="14"/>
      <c r="AQ21" s="14"/>
      <c r="AR21" s="15"/>
      <c r="AS21" s="125"/>
      <c r="AT21" s="63">
        <v>90</v>
      </c>
      <c r="AU21" s="3"/>
      <c r="AV21" s="3"/>
      <c r="AW21" s="97"/>
      <c r="AX21" s="47">
        <v>30</v>
      </c>
      <c r="AY21" s="5"/>
      <c r="AZ21" s="5"/>
      <c r="BA21" s="5"/>
      <c r="BB21" s="93"/>
      <c r="BC21" s="102"/>
      <c r="BD21" s="8"/>
      <c r="BE21" s="8"/>
      <c r="BF21" s="8"/>
      <c r="BG21" s="128"/>
      <c r="BH21" s="132"/>
      <c r="BI21" s="22"/>
      <c r="BJ21" s="22"/>
      <c r="BK21" s="22"/>
      <c r="BL21" s="22"/>
      <c r="BM21" s="22"/>
      <c r="BN21" s="22"/>
      <c r="BO21" s="135">
        <f t="shared" si="0"/>
        <v>21</v>
      </c>
      <c r="BP21">
        <f t="shared" si="1"/>
        <v>61</v>
      </c>
      <c r="BQ21" s="23">
        <f t="shared" si="2"/>
        <v>4.9000000000000004</v>
      </c>
    </row>
    <row r="22" spans="1:69" x14ac:dyDescent="0.3">
      <c r="A22" s="1">
        <v>17</v>
      </c>
      <c r="B22" s="41"/>
      <c r="C22" s="47"/>
      <c r="D22" s="55"/>
      <c r="E22" s="5"/>
      <c r="F22" s="5"/>
      <c r="G22" s="93"/>
      <c r="H22" s="63"/>
      <c r="I22" s="64"/>
      <c r="J22" s="3"/>
      <c r="K22" s="3"/>
      <c r="L22" s="97"/>
      <c r="M22" s="47"/>
      <c r="N22" s="5"/>
      <c r="O22" s="5"/>
      <c r="P22" s="5"/>
      <c r="Q22" s="5"/>
      <c r="R22" s="93"/>
      <c r="S22" s="63"/>
      <c r="T22" s="3"/>
      <c r="U22" s="3"/>
      <c r="V22" s="3"/>
      <c r="W22" s="3"/>
      <c r="X22" s="3"/>
      <c r="Y22" s="3"/>
      <c r="Z22" s="97"/>
      <c r="AA22" s="47"/>
      <c r="AB22" s="5"/>
      <c r="AC22" s="93"/>
      <c r="AD22" s="102"/>
      <c r="AE22" s="72"/>
      <c r="AF22" s="106"/>
      <c r="AG22" s="111"/>
      <c r="AH22" s="12"/>
      <c r="AI22" s="12"/>
      <c r="AJ22" s="12"/>
      <c r="AK22" s="12"/>
      <c r="AL22" s="116"/>
      <c r="AM22" s="120"/>
      <c r="AN22" s="14"/>
      <c r="AO22" s="14"/>
      <c r="AP22" s="14"/>
      <c r="AQ22" s="14"/>
      <c r="AR22" s="15"/>
      <c r="AS22" s="125"/>
      <c r="AT22" s="63"/>
      <c r="AU22" s="3"/>
      <c r="AV22" s="3"/>
      <c r="AW22" s="97"/>
      <c r="AX22" s="47"/>
      <c r="AY22" s="5"/>
      <c r="AZ22" s="5"/>
      <c r="BA22" s="5"/>
      <c r="BB22" s="93"/>
      <c r="BC22" s="102"/>
      <c r="BD22" s="8"/>
      <c r="BE22" s="8"/>
      <c r="BF22" s="8"/>
      <c r="BG22" s="128"/>
      <c r="BH22" s="132"/>
      <c r="BI22" s="22"/>
      <c r="BJ22" s="22"/>
      <c r="BK22" s="22"/>
      <c r="BL22" s="22"/>
      <c r="BM22" s="22"/>
      <c r="BN22" s="22"/>
      <c r="BO22" s="135">
        <f t="shared" si="0"/>
        <v>0</v>
      </c>
      <c r="BP22">
        <f t="shared" si="1"/>
        <v>0</v>
      </c>
      <c r="BQ22" s="23">
        <f t="shared" si="2"/>
        <v>0</v>
      </c>
    </row>
    <row r="23" spans="1:69" x14ac:dyDescent="0.3">
      <c r="A23" s="1">
        <v>18</v>
      </c>
      <c r="B23" s="41" t="s">
        <v>103</v>
      </c>
      <c r="C23" s="47">
        <v>30</v>
      </c>
      <c r="D23" s="55"/>
      <c r="E23" s="5"/>
      <c r="F23" s="5"/>
      <c r="G23" s="93"/>
      <c r="H23" s="63"/>
      <c r="I23" s="64"/>
      <c r="J23" s="3"/>
      <c r="K23" s="3"/>
      <c r="L23" s="97"/>
      <c r="M23" s="47">
        <v>65</v>
      </c>
      <c r="N23" s="5"/>
      <c r="O23" s="5"/>
      <c r="P23" s="5"/>
      <c r="Q23" s="5"/>
      <c r="R23" s="93"/>
      <c r="S23" s="63">
        <v>70</v>
      </c>
      <c r="T23" s="3"/>
      <c r="U23" s="3"/>
      <c r="V23" s="3"/>
      <c r="W23" s="3"/>
      <c r="X23" s="3"/>
      <c r="Y23" s="3"/>
      <c r="Z23" s="97"/>
      <c r="AA23" s="47">
        <v>50</v>
      </c>
      <c r="AB23" s="5"/>
      <c r="AC23" s="93"/>
      <c r="AD23" s="102">
        <v>90</v>
      </c>
      <c r="AE23" s="72"/>
      <c r="AF23" s="106"/>
      <c r="AG23" s="111">
        <v>70</v>
      </c>
      <c r="AH23" s="12"/>
      <c r="AI23" s="12"/>
      <c r="AJ23" s="12"/>
      <c r="AK23" s="12"/>
      <c r="AL23" s="116"/>
      <c r="AM23" s="120"/>
      <c r="AN23" s="14"/>
      <c r="AO23" s="14"/>
      <c r="AP23" s="14"/>
      <c r="AQ23" s="14"/>
      <c r="AR23" s="15"/>
      <c r="AS23" s="125"/>
      <c r="AT23" s="63">
        <v>100</v>
      </c>
      <c r="AU23" s="3"/>
      <c r="AV23" s="3"/>
      <c r="AW23" s="97"/>
      <c r="AX23" s="47">
        <v>70</v>
      </c>
      <c r="AY23" s="5"/>
      <c r="AZ23" s="5"/>
      <c r="BA23" s="5"/>
      <c r="BB23" s="93"/>
      <c r="BC23" s="102"/>
      <c r="BD23" s="8"/>
      <c r="BE23" s="8"/>
      <c r="BF23" s="8"/>
      <c r="BG23" s="128"/>
      <c r="BH23" s="132"/>
      <c r="BI23" s="22"/>
      <c r="BJ23" s="22"/>
      <c r="BK23" s="22"/>
      <c r="BL23" s="22"/>
      <c r="BM23" s="22"/>
      <c r="BN23" s="22"/>
      <c r="BO23" s="135">
        <f t="shared" si="0"/>
        <v>9</v>
      </c>
      <c r="BP23">
        <f t="shared" si="1"/>
        <v>61.75</v>
      </c>
      <c r="BQ23" s="23">
        <f t="shared" si="2"/>
        <v>4.5999999999999996</v>
      </c>
    </row>
    <row r="24" spans="1:69" x14ac:dyDescent="0.3">
      <c r="A24" s="1">
        <v>19</v>
      </c>
      <c r="B24" s="41"/>
      <c r="C24" s="47"/>
      <c r="D24" s="55"/>
      <c r="E24" s="5"/>
      <c r="F24" s="5"/>
      <c r="G24" s="93"/>
      <c r="H24" s="63"/>
      <c r="I24" s="64"/>
      <c r="J24" s="3"/>
      <c r="K24" s="3"/>
      <c r="L24" s="97"/>
      <c r="M24" s="47"/>
      <c r="N24" s="5"/>
      <c r="O24" s="5"/>
      <c r="P24" s="5"/>
      <c r="Q24" s="5"/>
      <c r="R24" s="93"/>
      <c r="S24" s="63"/>
      <c r="T24" s="3"/>
      <c r="U24" s="3"/>
      <c r="V24" s="3"/>
      <c r="W24" s="3"/>
      <c r="X24" s="3"/>
      <c r="Y24" s="3"/>
      <c r="Z24" s="97"/>
      <c r="AA24" s="47"/>
      <c r="AB24" s="5"/>
      <c r="AC24" s="93"/>
      <c r="AD24" s="102"/>
      <c r="AE24" s="72"/>
      <c r="AF24" s="106"/>
      <c r="AG24" s="111"/>
      <c r="AH24" s="12"/>
      <c r="AI24" s="12"/>
      <c r="AJ24" s="12"/>
      <c r="AK24" s="12"/>
      <c r="AL24" s="116"/>
      <c r="AM24" s="120"/>
      <c r="AN24" s="14"/>
      <c r="AO24" s="14"/>
      <c r="AP24" s="14"/>
      <c r="AQ24" s="14"/>
      <c r="AR24" s="15"/>
      <c r="AS24" s="125"/>
      <c r="AT24" s="63"/>
      <c r="AU24" s="3"/>
      <c r="AV24" s="3"/>
      <c r="AW24" s="97"/>
      <c r="AX24" s="47"/>
      <c r="AY24" s="5"/>
      <c r="AZ24" s="5"/>
      <c r="BA24" s="5"/>
      <c r="BB24" s="93"/>
      <c r="BC24" s="102"/>
      <c r="BD24" s="8"/>
      <c r="BE24" s="8"/>
      <c r="BF24" s="8"/>
      <c r="BG24" s="128"/>
      <c r="BH24" s="132"/>
      <c r="BI24" s="22"/>
      <c r="BJ24" s="22"/>
      <c r="BK24" s="22"/>
      <c r="BL24" s="22"/>
      <c r="BM24" s="22"/>
      <c r="BN24" s="22"/>
      <c r="BO24" s="135">
        <f t="shared" si="0"/>
        <v>0</v>
      </c>
      <c r="BP24">
        <f t="shared" si="1"/>
        <v>0</v>
      </c>
      <c r="BQ24" s="23">
        <f t="shared" si="2"/>
        <v>0</v>
      </c>
    </row>
    <row r="25" spans="1:69" x14ac:dyDescent="0.3">
      <c r="A25" s="1">
        <v>20</v>
      </c>
      <c r="B25" s="41" t="s">
        <v>104</v>
      </c>
      <c r="C25" s="47">
        <v>30</v>
      </c>
      <c r="D25" s="55"/>
      <c r="E25" s="5"/>
      <c r="F25" s="5"/>
      <c r="G25" s="93"/>
      <c r="H25" s="63">
        <v>50</v>
      </c>
      <c r="I25" s="64"/>
      <c r="J25" s="3"/>
      <c r="K25" s="3"/>
      <c r="L25" s="97"/>
      <c r="M25" s="47">
        <v>50</v>
      </c>
      <c r="N25" s="5"/>
      <c r="O25" s="5"/>
      <c r="P25" s="5"/>
      <c r="Q25" s="5"/>
      <c r="R25" s="93"/>
      <c r="S25" s="63">
        <v>50</v>
      </c>
      <c r="T25" s="3"/>
      <c r="U25" s="3"/>
      <c r="V25" s="3"/>
      <c r="W25" s="3"/>
      <c r="X25" s="3"/>
      <c r="Y25" s="3"/>
      <c r="Z25" s="97"/>
      <c r="AA25" s="47">
        <v>100</v>
      </c>
      <c r="AB25" s="5"/>
      <c r="AC25" s="93"/>
      <c r="AD25" s="102">
        <v>40</v>
      </c>
      <c r="AE25" s="72"/>
      <c r="AF25" s="106"/>
      <c r="AG25" s="111"/>
      <c r="AH25" s="12"/>
      <c r="AI25" s="12"/>
      <c r="AJ25" s="12"/>
      <c r="AK25" s="12"/>
      <c r="AL25" s="116"/>
      <c r="AM25" s="120"/>
      <c r="AN25" s="14"/>
      <c r="AO25" s="14"/>
      <c r="AP25" s="14"/>
      <c r="AQ25" s="14"/>
      <c r="AR25" s="15"/>
      <c r="AS25" s="125"/>
      <c r="AT25" s="63">
        <v>90</v>
      </c>
      <c r="AU25" s="3"/>
      <c r="AV25" s="3"/>
      <c r="AW25" s="97"/>
      <c r="AX25" s="47">
        <v>50</v>
      </c>
      <c r="AY25" s="5"/>
      <c r="AZ25" s="5"/>
      <c r="BA25" s="5"/>
      <c r="BB25" s="93"/>
      <c r="BC25" s="102"/>
      <c r="BD25" s="8"/>
      <c r="BE25" s="8"/>
      <c r="BF25" s="8"/>
      <c r="BG25" s="128"/>
      <c r="BH25" s="132"/>
      <c r="BI25" s="22"/>
      <c r="BJ25" s="22"/>
      <c r="BK25" s="22"/>
      <c r="BL25" s="22"/>
      <c r="BM25" s="22"/>
      <c r="BN25" s="22"/>
      <c r="BO25" s="135">
        <f t="shared" si="0"/>
        <v>44</v>
      </c>
      <c r="BP25">
        <f t="shared" si="1"/>
        <v>45.5</v>
      </c>
      <c r="BQ25" s="23">
        <f t="shared" si="2"/>
        <v>4.5</v>
      </c>
    </row>
    <row r="26" spans="1:69" x14ac:dyDescent="0.3">
      <c r="A26" s="1">
        <v>21</v>
      </c>
      <c r="B26" s="41"/>
      <c r="C26" s="47"/>
      <c r="D26" s="55"/>
      <c r="E26" s="5"/>
      <c r="F26" s="5"/>
      <c r="G26" s="93"/>
      <c r="H26" s="63"/>
      <c r="I26" s="64"/>
      <c r="J26" s="3"/>
      <c r="K26" s="3"/>
      <c r="L26" s="97"/>
      <c r="M26" s="47"/>
      <c r="N26" s="5"/>
      <c r="O26" s="5"/>
      <c r="P26" s="5"/>
      <c r="Q26" s="5"/>
      <c r="R26" s="93"/>
      <c r="S26" s="63"/>
      <c r="T26" s="3"/>
      <c r="U26" s="3"/>
      <c r="V26" s="3"/>
      <c r="W26" s="3"/>
      <c r="X26" s="3"/>
      <c r="Y26" s="3"/>
      <c r="Z26" s="97"/>
      <c r="AA26" s="47"/>
      <c r="AB26" s="5"/>
      <c r="AC26" s="93"/>
      <c r="AD26" s="102"/>
      <c r="AE26" s="72"/>
      <c r="AF26" s="106"/>
      <c r="AG26" s="111"/>
      <c r="AH26" s="12"/>
      <c r="AI26" s="12"/>
      <c r="AJ26" s="12"/>
      <c r="AK26" s="12"/>
      <c r="AL26" s="116"/>
      <c r="AM26" s="120"/>
      <c r="AN26" s="14"/>
      <c r="AO26" s="14"/>
      <c r="AP26" s="14"/>
      <c r="AQ26" s="14"/>
      <c r="AR26" s="15"/>
      <c r="AS26" s="125"/>
      <c r="AT26" s="63"/>
      <c r="AU26" s="3"/>
      <c r="AV26" s="3"/>
      <c r="AW26" s="97"/>
      <c r="AX26" s="47"/>
      <c r="AY26" s="5"/>
      <c r="AZ26" s="5"/>
      <c r="BA26" s="5"/>
      <c r="BB26" s="93"/>
      <c r="BC26" s="102"/>
      <c r="BD26" s="8"/>
      <c r="BE26" s="8"/>
      <c r="BF26" s="8"/>
      <c r="BG26" s="128"/>
      <c r="BH26" s="132"/>
      <c r="BI26" s="22"/>
      <c r="BJ26" s="22"/>
      <c r="BK26" s="22"/>
      <c r="BL26" s="22"/>
      <c r="BM26" s="22"/>
      <c r="BN26" s="22"/>
      <c r="BO26" s="135">
        <f t="shared" si="0"/>
        <v>0</v>
      </c>
      <c r="BP26">
        <f t="shared" si="1"/>
        <v>0</v>
      </c>
      <c r="BQ26" s="23">
        <f t="shared" si="2"/>
        <v>0</v>
      </c>
    </row>
    <row r="27" spans="1:69" x14ac:dyDescent="0.3">
      <c r="A27" s="1">
        <v>22</v>
      </c>
      <c r="B27" t="s">
        <v>105</v>
      </c>
      <c r="C27" s="47">
        <v>80</v>
      </c>
      <c r="D27" s="55"/>
      <c r="E27" s="5"/>
      <c r="F27" s="5"/>
      <c r="G27" s="93"/>
      <c r="H27" s="63">
        <v>50</v>
      </c>
      <c r="I27" s="64"/>
      <c r="J27" s="3"/>
      <c r="K27" s="3"/>
      <c r="L27" s="97"/>
      <c r="M27" s="47">
        <v>90</v>
      </c>
      <c r="N27" s="5"/>
      <c r="O27" s="5"/>
      <c r="P27" s="5"/>
      <c r="Q27" s="5"/>
      <c r="R27" s="93"/>
      <c r="S27" s="63">
        <v>90</v>
      </c>
      <c r="T27" s="3"/>
      <c r="U27" s="3"/>
      <c r="V27" s="3"/>
      <c r="W27" s="3"/>
      <c r="X27" s="3"/>
      <c r="Y27" s="3"/>
      <c r="Z27" s="97"/>
      <c r="AA27" s="47">
        <v>100</v>
      </c>
      <c r="AB27" s="5"/>
      <c r="AC27" s="93"/>
      <c r="AD27" s="102">
        <v>50</v>
      </c>
      <c r="AE27" s="72"/>
      <c r="AF27" s="106"/>
      <c r="AG27" s="111">
        <v>90</v>
      </c>
      <c r="AH27" s="12"/>
      <c r="AI27" s="12"/>
      <c r="AJ27" s="12"/>
      <c r="AK27" s="12"/>
      <c r="AL27" s="116"/>
      <c r="AM27" s="120"/>
      <c r="AN27" s="14"/>
      <c r="AO27" s="14"/>
      <c r="AP27" s="14"/>
      <c r="AQ27" s="14"/>
      <c r="AR27" s="15"/>
      <c r="AS27" s="125"/>
      <c r="AT27" s="63">
        <v>90</v>
      </c>
      <c r="AU27" s="3"/>
      <c r="AV27" s="3"/>
      <c r="AW27" s="97"/>
      <c r="AX27" s="47">
        <v>50</v>
      </c>
      <c r="AY27" s="5"/>
      <c r="AZ27" s="5"/>
      <c r="BA27" s="5"/>
      <c r="BB27" s="93"/>
      <c r="BC27" s="102"/>
      <c r="BD27" s="8"/>
      <c r="BE27" s="8"/>
      <c r="BF27" s="8"/>
      <c r="BG27" s="128"/>
      <c r="BH27" s="132"/>
      <c r="BI27" s="22"/>
      <c r="BJ27" s="22"/>
      <c r="BK27" s="22"/>
      <c r="BL27" s="22"/>
      <c r="BM27" s="22"/>
      <c r="BN27" s="22"/>
      <c r="BO27" s="135">
        <f t="shared" si="0"/>
        <v>59</v>
      </c>
      <c r="BP27">
        <f t="shared" si="1"/>
        <v>67.5</v>
      </c>
      <c r="BQ27" s="23">
        <f t="shared" si="2"/>
        <v>6.5</v>
      </c>
    </row>
    <row r="28" spans="1:69" x14ac:dyDescent="0.3">
      <c r="A28" s="1">
        <v>23</v>
      </c>
      <c r="B28" s="41"/>
      <c r="C28" s="47"/>
      <c r="D28" s="55"/>
      <c r="E28" s="5"/>
      <c r="F28" s="5"/>
      <c r="G28" s="93"/>
      <c r="H28" s="63"/>
      <c r="I28" s="64"/>
      <c r="J28" s="3"/>
      <c r="K28" s="3"/>
      <c r="L28" s="97"/>
      <c r="M28" s="47"/>
      <c r="N28" s="5"/>
      <c r="O28" s="5"/>
      <c r="P28" s="5"/>
      <c r="Q28" s="5"/>
      <c r="R28" s="93"/>
      <c r="S28" s="63"/>
      <c r="T28" s="3"/>
      <c r="U28" s="3"/>
      <c r="V28" s="3"/>
      <c r="W28" s="3"/>
      <c r="X28" s="3"/>
      <c r="Y28" s="3"/>
      <c r="Z28" s="97"/>
      <c r="AA28" s="47"/>
      <c r="AB28" s="5"/>
      <c r="AC28" s="93"/>
      <c r="AD28" s="102"/>
      <c r="AE28" s="72"/>
      <c r="AF28" s="106"/>
      <c r="AG28" s="111"/>
      <c r="AH28" s="12"/>
      <c r="AI28" s="12"/>
      <c r="AJ28" s="12"/>
      <c r="AK28" s="12"/>
      <c r="AL28" s="116"/>
      <c r="AM28" s="120"/>
      <c r="AN28" s="14"/>
      <c r="AO28" s="14"/>
      <c r="AP28" s="14"/>
      <c r="AQ28" s="14"/>
      <c r="AR28" s="15"/>
      <c r="AS28" s="125"/>
      <c r="AT28" s="63"/>
      <c r="AU28" s="3"/>
      <c r="AV28" s="3"/>
      <c r="AW28" s="97"/>
      <c r="AX28" s="47"/>
      <c r="AY28" s="5"/>
      <c r="AZ28" s="5"/>
      <c r="BA28" s="5"/>
      <c r="BB28" s="93"/>
      <c r="BC28" s="102"/>
      <c r="BD28" s="8"/>
      <c r="BE28" s="8"/>
      <c r="BF28" s="8"/>
      <c r="BG28" s="128"/>
      <c r="BH28" s="132"/>
      <c r="BI28" s="22"/>
      <c r="BJ28" s="22"/>
      <c r="BK28" s="22"/>
      <c r="BL28" s="22"/>
      <c r="BM28" s="22"/>
      <c r="BN28" s="22"/>
      <c r="BO28" s="135">
        <f t="shared" si="0"/>
        <v>0</v>
      </c>
      <c r="BP28">
        <f t="shared" si="1"/>
        <v>0</v>
      </c>
      <c r="BQ28" s="23">
        <f t="shared" si="2"/>
        <v>0</v>
      </c>
    </row>
    <row r="29" spans="1:69" x14ac:dyDescent="0.3">
      <c r="A29" s="1">
        <v>24</v>
      </c>
      <c r="B29" s="41" t="s">
        <v>106</v>
      </c>
      <c r="C29" s="47">
        <v>100</v>
      </c>
      <c r="D29" s="55"/>
      <c r="E29" s="5"/>
      <c r="F29" s="5"/>
      <c r="G29" s="93"/>
      <c r="H29" s="63">
        <v>90</v>
      </c>
      <c r="I29" s="64"/>
      <c r="J29" s="3"/>
      <c r="K29" s="3"/>
      <c r="L29" s="97"/>
      <c r="M29" s="47">
        <v>80</v>
      </c>
      <c r="N29" s="5"/>
      <c r="O29" s="5"/>
      <c r="P29" s="5"/>
      <c r="Q29" s="5"/>
      <c r="R29" s="93"/>
      <c r="S29" s="63">
        <v>95</v>
      </c>
      <c r="T29" s="3"/>
      <c r="U29" s="3"/>
      <c r="V29" s="3"/>
      <c r="W29" s="3"/>
      <c r="X29" s="3"/>
      <c r="Y29" s="3"/>
      <c r="Z29" s="97"/>
      <c r="AA29" s="47">
        <v>50</v>
      </c>
      <c r="AB29" s="5"/>
      <c r="AC29" s="93"/>
      <c r="AD29" s="102">
        <v>100</v>
      </c>
      <c r="AE29" s="72"/>
      <c r="AF29" s="106"/>
      <c r="AG29" s="111">
        <v>40</v>
      </c>
      <c r="AH29" s="12"/>
      <c r="AI29" s="12"/>
      <c r="AJ29" s="12"/>
      <c r="AK29" s="12"/>
      <c r="AL29" s="116"/>
      <c r="AM29" s="120"/>
      <c r="AN29" s="14"/>
      <c r="AO29" s="14"/>
      <c r="AP29" s="14"/>
      <c r="AQ29" s="14"/>
      <c r="AR29" s="15"/>
      <c r="AS29" s="125"/>
      <c r="AT29" s="63">
        <v>100</v>
      </c>
      <c r="AU29" s="3"/>
      <c r="AV29" s="3"/>
      <c r="AW29" s="97"/>
      <c r="AX29" s="47">
        <v>90</v>
      </c>
      <c r="AY29" s="5"/>
      <c r="AZ29" s="5"/>
      <c r="BA29" s="5"/>
      <c r="BB29" s="93"/>
      <c r="BC29" s="102">
        <v>90</v>
      </c>
      <c r="BD29" s="8"/>
      <c r="BE29" s="8"/>
      <c r="BF29" s="8"/>
      <c r="BG29" s="128"/>
      <c r="BH29" s="132"/>
      <c r="BI29" s="22"/>
      <c r="BJ29" s="22"/>
      <c r="BK29" s="22"/>
      <c r="BL29" s="22"/>
      <c r="BM29" s="22"/>
      <c r="BN29" s="22"/>
      <c r="BO29" s="135">
        <f t="shared" si="0"/>
        <v>93</v>
      </c>
      <c r="BP29">
        <f t="shared" si="1"/>
        <v>82.25</v>
      </c>
      <c r="BQ29" s="23">
        <f t="shared" si="2"/>
        <v>8.5</v>
      </c>
    </row>
    <row r="30" spans="1:69" x14ac:dyDescent="0.3">
      <c r="A30" s="1">
        <v>25</v>
      </c>
      <c r="B30" s="41"/>
      <c r="C30" s="47"/>
      <c r="D30" s="55"/>
      <c r="E30" s="5"/>
      <c r="F30" s="5"/>
      <c r="G30" s="93"/>
      <c r="H30" s="63"/>
      <c r="I30" s="64"/>
      <c r="J30" s="3"/>
      <c r="K30" s="3"/>
      <c r="L30" s="97"/>
      <c r="M30" s="47"/>
      <c r="N30" s="5"/>
      <c r="O30" s="5"/>
      <c r="P30" s="5"/>
      <c r="Q30" s="5"/>
      <c r="R30" s="93"/>
      <c r="S30" s="63"/>
      <c r="T30" s="3"/>
      <c r="U30" s="3"/>
      <c r="V30" s="3"/>
      <c r="W30" s="3"/>
      <c r="X30" s="3"/>
      <c r="Y30" s="3"/>
      <c r="Z30" s="97"/>
      <c r="AA30" s="47"/>
      <c r="AB30" s="5"/>
      <c r="AC30" s="93"/>
      <c r="AD30" s="102"/>
      <c r="AE30" s="72"/>
      <c r="AF30" s="106"/>
      <c r="AG30" s="111"/>
      <c r="AH30" s="12"/>
      <c r="AI30" s="12"/>
      <c r="AJ30" s="12"/>
      <c r="AK30" s="12"/>
      <c r="AL30" s="116"/>
      <c r="AM30" s="120"/>
      <c r="AN30" s="14"/>
      <c r="AO30" s="14"/>
      <c r="AP30" s="14"/>
      <c r="AQ30" s="14"/>
      <c r="AR30" s="15"/>
      <c r="AS30" s="125"/>
      <c r="AT30" s="63"/>
      <c r="AU30" s="3"/>
      <c r="AV30" s="3"/>
      <c r="AW30" s="97"/>
      <c r="AX30" s="47"/>
      <c r="AY30" s="5"/>
      <c r="AZ30" s="5"/>
      <c r="BA30" s="5"/>
      <c r="BB30" s="93"/>
      <c r="BC30" s="102"/>
      <c r="BD30" s="8"/>
      <c r="BE30" s="8"/>
      <c r="BF30" s="8"/>
      <c r="BG30" s="128"/>
      <c r="BH30" s="132"/>
      <c r="BI30" s="22"/>
      <c r="BJ30" s="22"/>
      <c r="BK30" s="22"/>
      <c r="BL30" s="22"/>
      <c r="BM30" s="22"/>
      <c r="BN30" s="22"/>
      <c r="BO30" s="135">
        <f t="shared" si="0"/>
        <v>0</v>
      </c>
      <c r="BP30">
        <f t="shared" si="1"/>
        <v>0</v>
      </c>
      <c r="BQ30" s="23">
        <f t="shared" si="2"/>
        <v>0</v>
      </c>
    </row>
    <row r="31" spans="1:69" x14ac:dyDescent="0.3">
      <c r="A31" s="1">
        <v>26</v>
      </c>
      <c r="B31" s="41" t="s">
        <v>107</v>
      </c>
      <c r="C31" s="47"/>
      <c r="D31" s="55"/>
      <c r="E31" s="5"/>
      <c r="F31" s="5"/>
      <c r="G31" s="93"/>
      <c r="H31" s="63">
        <v>70</v>
      </c>
      <c r="I31" s="64"/>
      <c r="J31" s="3"/>
      <c r="K31" s="3"/>
      <c r="L31" s="97"/>
      <c r="M31" s="47">
        <v>60</v>
      </c>
      <c r="N31" s="5"/>
      <c r="O31" s="5"/>
      <c r="P31" s="5"/>
      <c r="Q31" s="5"/>
      <c r="R31" s="93"/>
      <c r="S31" s="63">
        <v>90</v>
      </c>
      <c r="T31" s="3"/>
      <c r="U31" s="3"/>
      <c r="V31" s="3"/>
      <c r="W31" s="3"/>
      <c r="X31" s="3"/>
      <c r="Y31" s="3"/>
      <c r="Z31" s="97"/>
      <c r="AA31" s="47">
        <v>100</v>
      </c>
      <c r="AB31" s="5"/>
      <c r="AC31" s="93"/>
      <c r="AD31" s="102">
        <v>40</v>
      </c>
      <c r="AE31" s="72"/>
      <c r="AF31" s="106"/>
      <c r="AG31" s="111">
        <v>40</v>
      </c>
      <c r="AH31" s="12"/>
      <c r="AI31" s="12"/>
      <c r="AJ31" s="12"/>
      <c r="AK31" s="12"/>
      <c r="AL31" s="116"/>
      <c r="AM31" s="120"/>
      <c r="AN31" s="14"/>
      <c r="AO31" s="14"/>
      <c r="AP31" s="14"/>
      <c r="AQ31" s="14"/>
      <c r="AR31" s="15"/>
      <c r="AS31" s="125"/>
      <c r="AT31" s="63"/>
      <c r="AU31" s="3"/>
      <c r="AV31" s="3"/>
      <c r="AW31" s="97"/>
      <c r="AX31" s="47">
        <v>50</v>
      </c>
      <c r="AY31" s="5"/>
      <c r="AZ31" s="5"/>
      <c r="BA31" s="5"/>
      <c r="BB31" s="93"/>
      <c r="BC31" s="102"/>
      <c r="BD31" s="8"/>
      <c r="BE31" s="8"/>
      <c r="BF31" s="8"/>
      <c r="BG31" s="128"/>
      <c r="BH31" s="132"/>
      <c r="BI31" s="22"/>
      <c r="BJ31" s="22"/>
      <c r="BK31" s="22"/>
      <c r="BL31" s="22"/>
      <c r="BM31" s="22"/>
      <c r="BN31" s="22"/>
      <c r="BO31" s="135">
        <f t="shared" si="0"/>
        <v>49</v>
      </c>
      <c r="BP31">
        <f t="shared" si="1"/>
        <v>48</v>
      </c>
      <c r="BQ31" s="23">
        <f t="shared" si="2"/>
        <v>4.8</v>
      </c>
    </row>
    <row r="32" spans="1:69" x14ac:dyDescent="0.3">
      <c r="A32" s="1">
        <v>27</v>
      </c>
      <c r="B32" s="41"/>
      <c r="C32" s="47"/>
      <c r="D32" s="55"/>
      <c r="E32" s="5"/>
      <c r="F32" s="5"/>
      <c r="G32" s="93"/>
      <c r="H32" s="63"/>
      <c r="I32" s="64"/>
      <c r="J32" s="3"/>
      <c r="K32" s="3"/>
      <c r="L32" s="97"/>
      <c r="M32" s="47"/>
      <c r="N32" s="5"/>
      <c r="O32" s="5"/>
      <c r="P32" s="5"/>
      <c r="Q32" s="5"/>
      <c r="R32" s="93"/>
      <c r="S32" s="63"/>
      <c r="T32" s="3"/>
      <c r="U32" s="3"/>
      <c r="V32" s="3"/>
      <c r="W32" s="3"/>
      <c r="X32" s="3"/>
      <c r="Y32" s="3"/>
      <c r="Z32" s="97"/>
      <c r="AA32" s="47"/>
      <c r="AB32" s="5"/>
      <c r="AC32" s="93"/>
      <c r="AD32" s="102"/>
      <c r="AE32" s="72"/>
      <c r="AF32" s="106"/>
      <c r="AG32" s="111"/>
      <c r="AH32" s="12"/>
      <c r="AI32" s="12"/>
      <c r="AJ32" s="12"/>
      <c r="AK32" s="12"/>
      <c r="AL32" s="116"/>
      <c r="AM32" s="120"/>
      <c r="AN32" s="14"/>
      <c r="AO32" s="14"/>
      <c r="AP32" s="14"/>
      <c r="AQ32" s="14"/>
      <c r="AR32" s="15"/>
      <c r="AS32" s="125"/>
      <c r="AT32" s="63"/>
      <c r="AU32" s="3"/>
      <c r="AV32" s="3"/>
      <c r="AW32" s="97"/>
      <c r="AX32" s="47"/>
      <c r="AY32" s="5"/>
      <c r="AZ32" s="5"/>
      <c r="BA32" s="5"/>
      <c r="BB32" s="93"/>
      <c r="BC32" s="102"/>
      <c r="BD32" s="8"/>
      <c r="BE32" s="8"/>
      <c r="BF32" s="8"/>
      <c r="BG32" s="128"/>
      <c r="BH32" s="132"/>
      <c r="BI32" s="22"/>
      <c r="BJ32" s="22"/>
      <c r="BK32" s="22"/>
      <c r="BL32" s="22"/>
      <c r="BM32" s="22"/>
      <c r="BN32" s="22"/>
      <c r="BO32" s="135">
        <f t="shared" si="0"/>
        <v>0</v>
      </c>
      <c r="BP32">
        <f t="shared" si="1"/>
        <v>0</v>
      </c>
      <c r="BQ32" s="23">
        <f t="shared" si="2"/>
        <v>0</v>
      </c>
    </row>
    <row r="33" spans="1:69" x14ac:dyDescent="0.3">
      <c r="A33" s="1">
        <v>28</v>
      </c>
      <c r="B33" s="41" t="s">
        <v>108</v>
      </c>
      <c r="C33" s="47">
        <v>30</v>
      </c>
      <c r="D33" s="55"/>
      <c r="E33" s="5"/>
      <c r="F33" s="5"/>
      <c r="G33" s="93"/>
      <c r="H33" s="63">
        <v>80</v>
      </c>
      <c r="I33" s="64"/>
      <c r="J33" s="3"/>
      <c r="K33" s="3"/>
      <c r="L33" s="97"/>
      <c r="M33" s="47">
        <v>70</v>
      </c>
      <c r="N33" s="5"/>
      <c r="O33" s="5"/>
      <c r="P33" s="5"/>
      <c r="Q33" s="5"/>
      <c r="R33" s="93"/>
      <c r="S33" s="63">
        <v>90</v>
      </c>
      <c r="T33" s="3"/>
      <c r="U33" s="3"/>
      <c r="V33" s="3"/>
      <c r="W33" s="3"/>
      <c r="X33" s="3"/>
      <c r="Y33" s="3"/>
      <c r="Z33" s="97"/>
      <c r="AA33" s="47">
        <v>100</v>
      </c>
      <c r="AB33" s="5"/>
      <c r="AC33" s="93"/>
      <c r="AD33" s="102">
        <v>50</v>
      </c>
      <c r="AE33" s="72"/>
      <c r="AF33" s="106"/>
      <c r="AG33" s="111">
        <v>40</v>
      </c>
      <c r="AH33" s="12"/>
      <c r="AI33" s="12"/>
      <c r="AJ33" s="12"/>
      <c r="AK33" s="12"/>
      <c r="AL33" s="116"/>
      <c r="AM33" s="120"/>
      <c r="AN33" s="14"/>
      <c r="AO33" s="14"/>
      <c r="AP33" s="14"/>
      <c r="AQ33" s="14"/>
      <c r="AR33" s="15"/>
      <c r="AS33" s="125"/>
      <c r="AT33" s="63">
        <v>90</v>
      </c>
      <c r="AU33" s="3"/>
      <c r="AV33" s="3"/>
      <c r="AW33" s="97"/>
      <c r="AX33" s="47">
        <v>10</v>
      </c>
      <c r="AY33" s="5"/>
      <c r="AZ33" s="5"/>
      <c r="BA33" s="5"/>
      <c r="BB33" s="93"/>
      <c r="BC33" s="102"/>
      <c r="BD33" s="8"/>
      <c r="BE33" s="8"/>
      <c r="BF33" s="8"/>
      <c r="BG33" s="128"/>
      <c r="BH33" s="132"/>
      <c r="BI33" s="22"/>
      <c r="BJ33" s="22"/>
      <c r="BK33" s="22"/>
      <c r="BL33" s="22"/>
      <c r="BM33" s="22"/>
      <c r="BN33" s="22"/>
      <c r="BO33" s="135">
        <f t="shared" si="0"/>
        <v>65</v>
      </c>
      <c r="BP33">
        <f t="shared" si="1"/>
        <v>53.5</v>
      </c>
      <c r="BQ33" s="23">
        <f t="shared" si="2"/>
        <v>5.7</v>
      </c>
    </row>
    <row r="34" spans="1:69" x14ac:dyDescent="0.3">
      <c r="A34" s="1">
        <v>29</v>
      </c>
      <c r="B34" s="41"/>
      <c r="C34" s="47"/>
      <c r="D34" s="55"/>
      <c r="E34" s="5"/>
      <c r="F34" s="5"/>
      <c r="G34" s="93"/>
      <c r="H34" s="63"/>
      <c r="I34" s="64"/>
      <c r="J34" s="3"/>
      <c r="K34" s="3"/>
      <c r="L34" s="97"/>
      <c r="M34" s="47"/>
      <c r="N34" s="5"/>
      <c r="O34" s="5"/>
      <c r="P34" s="5"/>
      <c r="Q34" s="5"/>
      <c r="R34" s="93"/>
      <c r="S34" s="63"/>
      <c r="T34" s="3"/>
      <c r="U34" s="3"/>
      <c r="V34" s="3"/>
      <c r="W34" s="3"/>
      <c r="X34" s="3"/>
      <c r="Y34" s="3"/>
      <c r="Z34" s="97"/>
      <c r="AA34" s="47"/>
      <c r="AB34" s="5"/>
      <c r="AC34" s="93"/>
      <c r="AD34" s="102"/>
      <c r="AE34" s="72"/>
      <c r="AF34" s="106"/>
      <c r="AG34" s="111"/>
      <c r="AH34" s="12"/>
      <c r="AI34" s="12"/>
      <c r="AJ34" s="12"/>
      <c r="AK34" s="12"/>
      <c r="AL34" s="116"/>
      <c r="AM34" s="120"/>
      <c r="AN34" s="14"/>
      <c r="AO34" s="14"/>
      <c r="AP34" s="14"/>
      <c r="AQ34" s="14"/>
      <c r="AR34" s="15"/>
      <c r="AS34" s="125"/>
      <c r="AT34" s="63"/>
      <c r="AU34" s="3"/>
      <c r="AV34" s="3"/>
      <c r="AW34" s="97"/>
      <c r="AX34" s="47"/>
      <c r="AY34" s="5"/>
      <c r="AZ34" s="5"/>
      <c r="BA34" s="5"/>
      <c r="BB34" s="93"/>
      <c r="BC34" s="102"/>
      <c r="BD34" s="8"/>
      <c r="BE34" s="8"/>
      <c r="BF34" s="8"/>
      <c r="BG34" s="128"/>
      <c r="BH34" s="132"/>
      <c r="BI34" s="22"/>
      <c r="BJ34" s="22"/>
      <c r="BK34" s="22"/>
      <c r="BL34" s="22"/>
      <c r="BM34" s="22"/>
      <c r="BN34" s="22"/>
      <c r="BO34" s="135">
        <f t="shared" si="0"/>
        <v>0</v>
      </c>
      <c r="BP34">
        <f t="shared" si="1"/>
        <v>0</v>
      </c>
      <c r="BQ34" s="23">
        <f t="shared" si="2"/>
        <v>0</v>
      </c>
    </row>
    <row r="35" spans="1:69" x14ac:dyDescent="0.3">
      <c r="A35" s="1">
        <v>30</v>
      </c>
      <c r="B35" s="41" t="s">
        <v>109</v>
      </c>
      <c r="C35" s="47">
        <v>85</v>
      </c>
      <c r="D35" s="55"/>
      <c r="E35" s="5"/>
      <c r="F35" s="5"/>
      <c r="G35" s="93"/>
      <c r="H35" s="63">
        <v>10</v>
      </c>
      <c r="I35" s="64"/>
      <c r="J35" s="3"/>
      <c r="K35" s="3"/>
      <c r="L35" s="97"/>
      <c r="M35" s="47">
        <v>60</v>
      </c>
      <c r="N35" s="5"/>
      <c r="O35" s="5"/>
      <c r="P35" s="5"/>
      <c r="Q35" s="5"/>
      <c r="R35" s="93"/>
      <c r="S35" s="63">
        <v>85</v>
      </c>
      <c r="T35" s="3"/>
      <c r="U35" s="3"/>
      <c r="V35" s="3"/>
      <c r="W35" s="3"/>
      <c r="X35" s="3"/>
      <c r="Y35" s="3"/>
      <c r="Z35" s="97"/>
      <c r="AA35" s="47">
        <v>100</v>
      </c>
      <c r="AB35" s="5"/>
      <c r="AC35" s="93"/>
      <c r="AD35" s="102">
        <v>50</v>
      </c>
      <c r="AE35" s="72"/>
      <c r="AF35" s="106"/>
      <c r="AG35" s="111"/>
      <c r="AH35" s="12"/>
      <c r="AI35" s="12"/>
      <c r="AJ35" s="12"/>
      <c r="AK35" s="12"/>
      <c r="AL35" s="116"/>
      <c r="AM35" s="120"/>
      <c r="AN35" s="14"/>
      <c r="AO35" s="14"/>
      <c r="AP35" s="14"/>
      <c r="AQ35" s="14"/>
      <c r="AR35" s="15"/>
      <c r="AS35" s="125"/>
      <c r="AT35" s="63">
        <v>90</v>
      </c>
      <c r="AU35" s="3"/>
      <c r="AV35" s="3"/>
      <c r="AW35" s="97"/>
      <c r="AX35" s="47">
        <v>10</v>
      </c>
      <c r="AY35" s="5"/>
      <c r="AZ35" s="5"/>
      <c r="BA35" s="5"/>
      <c r="BB35" s="93"/>
      <c r="BC35" s="102"/>
      <c r="BD35" s="8"/>
      <c r="BE35" s="8"/>
      <c r="BF35" s="8"/>
      <c r="BG35" s="128"/>
      <c r="BH35" s="132"/>
      <c r="BI35" s="22"/>
      <c r="BJ35" s="22"/>
      <c r="BK35" s="22"/>
      <c r="BL35" s="22"/>
      <c r="BM35" s="22"/>
      <c r="BN35" s="22"/>
      <c r="BO35" s="135">
        <f t="shared" si="0"/>
        <v>32.5</v>
      </c>
      <c r="BP35">
        <f t="shared" si="1"/>
        <v>47.25</v>
      </c>
      <c r="BQ35" s="23">
        <f t="shared" si="2"/>
        <v>4.3</v>
      </c>
    </row>
    <row r="36" spans="1:69" x14ac:dyDescent="0.3">
      <c r="A36" s="1">
        <v>31</v>
      </c>
      <c r="B36" s="41"/>
      <c r="C36" s="47"/>
      <c r="D36" s="55"/>
      <c r="E36" s="5"/>
      <c r="F36" s="5"/>
      <c r="G36" s="93"/>
      <c r="H36" s="63"/>
      <c r="I36" s="64"/>
      <c r="J36" s="3"/>
      <c r="K36" s="3"/>
      <c r="L36" s="97"/>
      <c r="M36" s="47"/>
      <c r="N36" s="5"/>
      <c r="O36" s="5"/>
      <c r="P36" s="5"/>
      <c r="Q36" s="5"/>
      <c r="R36" s="93"/>
      <c r="S36" s="63"/>
      <c r="T36" s="3"/>
      <c r="U36" s="3"/>
      <c r="V36" s="3"/>
      <c r="W36" s="3"/>
      <c r="X36" s="3"/>
      <c r="Y36" s="3"/>
      <c r="Z36" s="97"/>
      <c r="AA36" s="47"/>
      <c r="AB36" s="5"/>
      <c r="AC36" s="93"/>
      <c r="AD36" s="102"/>
      <c r="AE36" s="72"/>
      <c r="AF36" s="106"/>
      <c r="AG36" s="111"/>
      <c r="AH36" s="12"/>
      <c r="AI36" s="12"/>
      <c r="AJ36" s="12"/>
      <c r="AK36" s="12"/>
      <c r="AL36" s="116"/>
      <c r="AM36" s="120"/>
      <c r="AN36" s="14"/>
      <c r="AO36" s="14"/>
      <c r="AP36" s="14"/>
      <c r="AQ36" s="14"/>
      <c r="AR36" s="15"/>
      <c r="AS36" s="125"/>
      <c r="AT36" s="63"/>
      <c r="AU36" s="3"/>
      <c r="AV36" s="3"/>
      <c r="AW36" s="97"/>
      <c r="AX36" s="47"/>
      <c r="AY36" s="5"/>
      <c r="AZ36" s="5"/>
      <c r="BA36" s="5"/>
      <c r="BB36" s="93"/>
      <c r="BC36" s="102"/>
      <c r="BD36" s="8"/>
      <c r="BE36" s="8"/>
      <c r="BF36" s="8"/>
      <c r="BG36" s="128"/>
      <c r="BH36" s="132"/>
      <c r="BI36" s="22"/>
      <c r="BJ36" s="22"/>
      <c r="BK36" s="22"/>
      <c r="BL36" s="22"/>
      <c r="BM36" s="22"/>
      <c r="BN36" s="22"/>
      <c r="BO36" s="135">
        <f t="shared" si="0"/>
        <v>0</v>
      </c>
      <c r="BP36">
        <f t="shared" si="1"/>
        <v>0</v>
      </c>
      <c r="BQ36" s="23">
        <f t="shared" si="2"/>
        <v>0</v>
      </c>
    </row>
    <row r="37" spans="1:69" x14ac:dyDescent="0.3">
      <c r="A37" s="1">
        <v>32</v>
      </c>
      <c r="B37" s="41"/>
      <c r="C37" s="47"/>
      <c r="D37" s="55"/>
      <c r="E37" s="5"/>
      <c r="F37" s="5"/>
      <c r="G37" s="93"/>
      <c r="H37" s="63"/>
      <c r="I37" s="64"/>
      <c r="J37" s="3"/>
      <c r="K37" s="3"/>
      <c r="L37" s="97"/>
      <c r="M37" s="47"/>
      <c r="N37" s="5"/>
      <c r="O37" s="5"/>
      <c r="P37" s="5"/>
      <c r="Q37" s="5"/>
      <c r="R37" s="93"/>
      <c r="S37" s="63"/>
      <c r="T37" s="3"/>
      <c r="U37" s="3"/>
      <c r="V37" s="3"/>
      <c r="W37" s="3"/>
      <c r="X37" s="3"/>
      <c r="Y37" s="3"/>
      <c r="Z37" s="97"/>
      <c r="AA37" s="47"/>
      <c r="AB37" s="5"/>
      <c r="AC37" s="93"/>
      <c r="AD37" s="102"/>
      <c r="AE37" s="72"/>
      <c r="AF37" s="106"/>
      <c r="AG37" s="111"/>
      <c r="AH37" s="12"/>
      <c r="AI37" s="12"/>
      <c r="AJ37" s="12"/>
      <c r="AK37" s="12"/>
      <c r="AL37" s="116"/>
      <c r="AM37" s="120"/>
      <c r="AN37" s="14"/>
      <c r="AO37" s="14"/>
      <c r="AP37" s="14"/>
      <c r="AQ37" s="14"/>
      <c r="AR37" s="15"/>
      <c r="AS37" s="125"/>
      <c r="AT37" s="63"/>
      <c r="AU37" s="3"/>
      <c r="AV37" s="3"/>
      <c r="AW37" s="97"/>
      <c r="AX37" s="47"/>
      <c r="AY37" s="5"/>
      <c r="AZ37" s="5"/>
      <c r="BA37" s="5"/>
      <c r="BB37" s="93"/>
      <c r="BC37" s="102"/>
      <c r="BD37" s="8"/>
      <c r="BE37" s="8"/>
      <c r="BF37" s="8"/>
      <c r="BG37" s="128"/>
      <c r="BH37" s="132"/>
      <c r="BI37" s="22"/>
      <c r="BJ37" s="22"/>
      <c r="BK37" s="22"/>
      <c r="BL37" s="22"/>
      <c r="BM37" s="22"/>
      <c r="BN37" s="22"/>
      <c r="BO37" s="135">
        <f t="shared" si="0"/>
        <v>0</v>
      </c>
      <c r="BP37">
        <f t="shared" si="1"/>
        <v>0</v>
      </c>
      <c r="BQ37" s="23">
        <f t="shared" si="2"/>
        <v>0</v>
      </c>
    </row>
    <row r="38" spans="1:69" x14ac:dyDescent="0.3">
      <c r="A38" s="1">
        <v>33</v>
      </c>
      <c r="B38" s="41"/>
      <c r="C38" s="47"/>
      <c r="D38" s="55"/>
      <c r="E38" s="5"/>
      <c r="F38" s="5"/>
      <c r="G38" s="93"/>
      <c r="H38" s="63"/>
      <c r="I38" s="64"/>
      <c r="J38" s="3"/>
      <c r="K38" s="3"/>
      <c r="L38" s="97"/>
      <c r="M38" s="47"/>
      <c r="N38" s="5"/>
      <c r="O38" s="5"/>
      <c r="P38" s="5"/>
      <c r="Q38" s="5"/>
      <c r="R38" s="93"/>
      <c r="S38" s="63"/>
      <c r="T38" s="3"/>
      <c r="U38" s="3"/>
      <c r="V38" s="3"/>
      <c r="W38" s="3"/>
      <c r="X38" s="3"/>
      <c r="Y38" s="3"/>
      <c r="Z38" s="97"/>
      <c r="AA38" s="47"/>
      <c r="AB38" s="5"/>
      <c r="AC38" s="93"/>
      <c r="AD38" s="102"/>
      <c r="AE38" s="72"/>
      <c r="AF38" s="106"/>
      <c r="AG38" s="111"/>
      <c r="AH38" s="12"/>
      <c r="AI38" s="12"/>
      <c r="AJ38" s="12"/>
      <c r="AK38" s="12"/>
      <c r="AL38" s="116"/>
      <c r="AM38" s="120"/>
      <c r="AN38" s="14"/>
      <c r="AO38" s="14"/>
      <c r="AP38" s="14"/>
      <c r="AQ38" s="14"/>
      <c r="AR38" s="15"/>
      <c r="AS38" s="125"/>
      <c r="AT38" s="63"/>
      <c r="AU38" s="3"/>
      <c r="AV38" s="3"/>
      <c r="AW38" s="97"/>
      <c r="AX38" s="47"/>
      <c r="AY38" s="5"/>
      <c r="AZ38" s="5"/>
      <c r="BA38" s="5"/>
      <c r="BB38" s="93"/>
      <c r="BC38" s="102"/>
      <c r="BD38" s="8"/>
      <c r="BE38" s="8"/>
      <c r="BF38" s="8"/>
      <c r="BG38" s="128"/>
      <c r="BH38" s="132"/>
      <c r="BI38" s="22"/>
      <c r="BJ38" s="22"/>
      <c r="BK38" s="22"/>
      <c r="BL38" s="22"/>
      <c r="BM38" s="22"/>
      <c r="BN38" s="22"/>
      <c r="BO38" s="135">
        <f t="shared" si="0"/>
        <v>0</v>
      </c>
      <c r="BP38">
        <f t="shared" si="1"/>
        <v>0</v>
      </c>
      <c r="BQ38" s="23">
        <f t="shared" si="2"/>
        <v>0</v>
      </c>
    </row>
    <row r="39" spans="1:69" x14ac:dyDescent="0.3">
      <c r="A39" s="1">
        <v>34</v>
      </c>
      <c r="B39" s="41" t="s">
        <v>110</v>
      </c>
      <c r="C39" s="47">
        <v>30</v>
      </c>
      <c r="D39" s="55"/>
      <c r="E39" s="5"/>
      <c r="F39" s="5"/>
      <c r="G39" s="93"/>
      <c r="H39" s="63"/>
      <c r="I39" s="64"/>
      <c r="J39" s="3"/>
      <c r="K39" s="3"/>
      <c r="L39" s="97"/>
      <c r="M39" s="47">
        <v>50</v>
      </c>
      <c r="N39" s="5"/>
      <c r="O39" s="5"/>
      <c r="P39" s="5"/>
      <c r="Q39" s="5"/>
      <c r="R39" s="93"/>
      <c r="S39" s="63">
        <v>60</v>
      </c>
      <c r="T39" s="3"/>
      <c r="U39" s="3"/>
      <c r="V39" s="3"/>
      <c r="W39" s="3"/>
      <c r="X39" s="3"/>
      <c r="Y39" s="3"/>
      <c r="Z39" s="97"/>
      <c r="AA39" s="47">
        <v>100</v>
      </c>
      <c r="AB39" s="5"/>
      <c r="AC39" s="93"/>
      <c r="AD39" s="102">
        <v>50</v>
      </c>
      <c r="AE39" s="72"/>
      <c r="AF39" s="106"/>
      <c r="AG39" s="111">
        <v>70</v>
      </c>
      <c r="AH39" s="12"/>
      <c r="AI39" s="12"/>
      <c r="AJ39" s="12"/>
      <c r="AK39" s="12"/>
      <c r="AL39" s="116"/>
      <c r="AM39" s="120"/>
      <c r="AN39" s="14"/>
      <c r="AO39" s="14"/>
      <c r="AP39" s="14"/>
      <c r="AQ39" s="14"/>
      <c r="AR39" s="15"/>
      <c r="AS39" s="125"/>
      <c r="AT39" s="63">
        <v>10</v>
      </c>
      <c r="AU39" s="3"/>
      <c r="AV39" s="3"/>
      <c r="AW39" s="97"/>
      <c r="AX39" s="47">
        <v>65</v>
      </c>
      <c r="AY39" s="5"/>
      <c r="AZ39" s="5"/>
      <c r="BA39" s="5"/>
      <c r="BB39" s="93"/>
      <c r="BC39" s="102"/>
      <c r="BD39" s="8"/>
      <c r="BE39" s="8"/>
      <c r="BF39" s="8"/>
      <c r="BG39" s="128"/>
      <c r="BH39" s="132"/>
      <c r="BI39" s="22"/>
      <c r="BJ39" s="22"/>
      <c r="BK39" s="22"/>
      <c r="BL39" s="22"/>
      <c r="BM39" s="22"/>
      <c r="BN39" s="22"/>
      <c r="BO39" s="135">
        <f t="shared" si="0"/>
        <v>9</v>
      </c>
      <c r="BP39">
        <f t="shared" si="1"/>
        <v>49.25</v>
      </c>
      <c r="BQ39" s="23">
        <f t="shared" si="2"/>
        <v>3.7</v>
      </c>
    </row>
    <row r="40" spans="1:69" x14ac:dyDescent="0.3">
      <c r="A40" s="1">
        <v>35</v>
      </c>
      <c r="B40" s="41"/>
      <c r="C40" s="47"/>
      <c r="D40" s="55"/>
      <c r="E40" s="5"/>
      <c r="F40" s="5"/>
      <c r="G40" s="93"/>
      <c r="H40" s="63"/>
      <c r="I40" s="64"/>
      <c r="J40" s="3"/>
      <c r="K40" s="3"/>
      <c r="L40" s="97"/>
      <c r="M40" s="47"/>
      <c r="N40" s="5"/>
      <c r="O40" s="5"/>
      <c r="P40" s="5"/>
      <c r="Q40" s="5"/>
      <c r="R40" s="93"/>
      <c r="S40" s="63"/>
      <c r="T40" s="3"/>
      <c r="U40" s="3"/>
      <c r="V40" s="3"/>
      <c r="W40" s="3"/>
      <c r="X40" s="3"/>
      <c r="Y40" s="3"/>
      <c r="Z40" s="97"/>
      <c r="AA40" s="47"/>
      <c r="AB40" s="5"/>
      <c r="AC40" s="93"/>
      <c r="AD40" s="102"/>
      <c r="AE40" s="72"/>
      <c r="AF40" s="106"/>
      <c r="AG40" s="111"/>
      <c r="AH40" s="12"/>
      <c r="AI40" s="12"/>
      <c r="AJ40" s="12"/>
      <c r="AK40" s="12"/>
      <c r="AL40" s="116"/>
      <c r="AM40" s="120"/>
      <c r="AN40" s="14"/>
      <c r="AO40" s="14"/>
      <c r="AP40" s="14"/>
      <c r="AQ40" s="14"/>
      <c r="AR40" s="15"/>
      <c r="AS40" s="125"/>
      <c r="AT40" s="63"/>
      <c r="AU40" s="3"/>
      <c r="AV40" s="3"/>
      <c r="AW40" s="97"/>
      <c r="AX40" s="47"/>
      <c r="AY40" s="5"/>
      <c r="AZ40" s="5"/>
      <c r="BA40" s="5"/>
      <c r="BB40" s="93"/>
      <c r="BC40" s="102"/>
      <c r="BD40" s="8"/>
      <c r="BE40" s="8"/>
      <c r="BF40" s="8"/>
      <c r="BG40" s="128"/>
      <c r="BH40" s="132"/>
      <c r="BI40" s="22"/>
      <c r="BJ40" s="22"/>
      <c r="BK40" s="22"/>
      <c r="BL40" s="22"/>
      <c r="BM40" s="22"/>
      <c r="BN40" s="22"/>
      <c r="BO40" s="135">
        <f t="shared" si="0"/>
        <v>0</v>
      </c>
      <c r="BP40">
        <f t="shared" si="1"/>
        <v>0</v>
      </c>
      <c r="BQ40" s="23">
        <f t="shared" si="2"/>
        <v>0</v>
      </c>
    </row>
    <row r="41" spans="1:69" x14ac:dyDescent="0.3">
      <c r="A41" s="1">
        <v>36</v>
      </c>
      <c r="B41" s="41" t="s">
        <v>111</v>
      </c>
      <c r="C41" s="47"/>
      <c r="D41" s="55"/>
      <c r="E41" s="5"/>
      <c r="F41" s="5"/>
      <c r="G41" s="93"/>
      <c r="H41" s="63"/>
      <c r="I41" s="64"/>
      <c r="J41" s="3"/>
      <c r="K41" s="3"/>
      <c r="L41" s="97"/>
      <c r="M41" s="47">
        <v>90</v>
      </c>
      <c r="N41" s="5"/>
      <c r="O41" s="5"/>
      <c r="P41" s="5"/>
      <c r="Q41" s="5"/>
      <c r="R41" s="93"/>
      <c r="S41" s="63">
        <v>85</v>
      </c>
      <c r="T41" s="3"/>
      <c r="U41" s="3"/>
      <c r="V41" s="3"/>
      <c r="W41" s="3"/>
      <c r="X41" s="3"/>
      <c r="Y41" s="3"/>
      <c r="Z41" s="97"/>
      <c r="AA41" s="47">
        <v>100</v>
      </c>
      <c r="AB41" s="5"/>
      <c r="AC41" s="93"/>
      <c r="AD41" s="102">
        <v>50</v>
      </c>
      <c r="AE41" s="72"/>
      <c r="AF41" s="106"/>
      <c r="AG41" s="111">
        <v>70</v>
      </c>
      <c r="AH41" s="12"/>
      <c r="AI41" s="12"/>
      <c r="AJ41" s="12"/>
      <c r="AK41" s="12"/>
      <c r="AL41" s="116"/>
      <c r="AM41" s="120"/>
      <c r="AN41" s="14"/>
      <c r="AO41" s="14"/>
      <c r="AP41" s="14"/>
      <c r="AQ41" s="14"/>
      <c r="AR41" s="15"/>
      <c r="AS41" s="125"/>
      <c r="AT41" s="63">
        <v>10</v>
      </c>
      <c r="AU41" s="3"/>
      <c r="AV41" s="3"/>
      <c r="AW41" s="97"/>
      <c r="AX41" s="47">
        <v>70</v>
      </c>
      <c r="AY41" s="5"/>
      <c r="AZ41" s="5"/>
      <c r="BA41" s="5"/>
      <c r="BB41" s="93"/>
      <c r="BC41" s="102"/>
      <c r="BD41" s="8"/>
      <c r="BE41" s="8"/>
      <c r="BF41" s="8"/>
      <c r="BG41" s="128"/>
      <c r="BH41" s="132"/>
      <c r="BI41" s="22"/>
      <c r="BJ41" s="22"/>
      <c r="BK41" s="22"/>
      <c r="BL41" s="22"/>
      <c r="BM41" s="22"/>
      <c r="BN41" s="22"/>
      <c r="BO41" s="135">
        <f t="shared" si="0"/>
        <v>0</v>
      </c>
      <c r="BP41">
        <f t="shared" si="1"/>
        <v>59.75</v>
      </c>
      <c r="BQ41" s="23">
        <f t="shared" si="2"/>
        <v>4.2</v>
      </c>
    </row>
    <row r="42" spans="1:69" x14ac:dyDescent="0.3">
      <c r="A42" s="1">
        <v>37</v>
      </c>
      <c r="B42" s="41"/>
      <c r="C42" s="47"/>
      <c r="D42" s="5"/>
      <c r="E42" s="5"/>
      <c r="F42" s="5"/>
      <c r="G42" s="93"/>
      <c r="H42" s="63"/>
      <c r="I42" s="3"/>
      <c r="J42" s="3"/>
      <c r="K42" s="3"/>
      <c r="L42" s="97"/>
      <c r="M42" s="47"/>
      <c r="N42" s="5"/>
      <c r="O42" s="5"/>
      <c r="P42" s="5"/>
      <c r="Q42" s="5"/>
      <c r="R42" s="93"/>
      <c r="S42" s="63"/>
      <c r="T42" s="3"/>
      <c r="U42" s="3"/>
      <c r="V42" s="3"/>
      <c r="W42" s="3"/>
      <c r="X42" s="3"/>
      <c r="Y42" s="3"/>
      <c r="Z42" s="97"/>
      <c r="AA42" s="47"/>
      <c r="AB42" s="5"/>
      <c r="AC42" s="93"/>
      <c r="AD42" s="102"/>
      <c r="AE42" s="72"/>
      <c r="AF42" s="106"/>
      <c r="AG42" s="111"/>
      <c r="AH42" s="12"/>
      <c r="AI42" s="12"/>
      <c r="AJ42" s="12"/>
      <c r="AK42" s="12"/>
      <c r="AL42" s="116"/>
      <c r="AM42" s="120"/>
      <c r="AN42" s="14"/>
      <c r="AO42" s="14"/>
      <c r="AP42" s="14"/>
      <c r="AQ42" s="14"/>
      <c r="AR42" s="14"/>
      <c r="AS42" s="125"/>
      <c r="AT42" s="63"/>
      <c r="AU42" s="3"/>
      <c r="AV42" s="3"/>
      <c r="AW42" s="97"/>
      <c r="AX42" s="47"/>
      <c r="AY42" s="5"/>
      <c r="AZ42" s="5"/>
      <c r="BA42" s="5"/>
      <c r="BB42" s="93"/>
      <c r="BC42" s="102"/>
      <c r="BD42" s="8"/>
      <c r="BE42" s="8"/>
      <c r="BF42" s="8"/>
      <c r="BG42" s="128"/>
      <c r="BH42" s="132"/>
      <c r="BI42" s="22"/>
      <c r="BJ42" s="22"/>
      <c r="BK42" s="22"/>
      <c r="BL42" s="22"/>
      <c r="BM42" s="22"/>
      <c r="BN42" s="22"/>
      <c r="BO42" s="135">
        <f t="shared" si="0"/>
        <v>0</v>
      </c>
      <c r="BP42">
        <f t="shared" si="1"/>
        <v>0</v>
      </c>
      <c r="BQ42" s="23">
        <f t="shared" si="2"/>
        <v>0</v>
      </c>
    </row>
    <row r="43" spans="1:69" x14ac:dyDescent="0.3">
      <c r="A43" s="1">
        <v>38</v>
      </c>
      <c r="B43" s="41"/>
      <c r="C43" s="47"/>
      <c r="D43" s="5"/>
      <c r="E43" s="5"/>
      <c r="F43" s="5"/>
      <c r="G43" s="93"/>
      <c r="H43" s="63"/>
      <c r="I43" s="3"/>
      <c r="J43" s="3"/>
      <c r="K43" s="3"/>
      <c r="L43" s="97"/>
      <c r="M43" s="47"/>
      <c r="N43" s="5"/>
      <c r="O43" s="5"/>
      <c r="P43" s="5"/>
      <c r="Q43" s="5"/>
      <c r="R43" s="93"/>
      <c r="S43" s="63"/>
      <c r="T43" s="3"/>
      <c r="U43" s="3"/>
      <c r="V43" s="3"/>
      <c r="W43" s="3"/>
      <c r="X43" s="3"/>
      <c r="Y43" s="3"/>
      <c r="Z43" s="97"/>
      <c r="AA43" s="47"/>
      <c r="AB43" s="5"/>
      <c r="AC43" s="93"/>
      <c r="AD43" s="102"/>
      <c r="AE43" s="72"/>
      <c r="AF43" s="106"/>
      <c r="AG43" s="111"/>
      <c r="AH43" s="12"/>
      <c r="AI43" s="12"/>
      <c r="AJ43" s="12"/>
      <c r="AK43" s="12"/>
      <c r="AL43" s="116"/>
      <c r="AM43" s="120"/>
      <c r="AN43" s="14"/>
      <c r="AO43" s="14"/>
      <c r="AP43" s="14"/>
      <c r="AQ43" s="14"/>
      <c r="AR43" s="14"/>
      <c r="AS43" s="125"/>
      <c r="AT43" s="63"/>
      <c r="AU43" s="3"/>
      <c r="AV43" s="3"/>
      <c r="AW43" s="97"/>
      <c r="AX43" s="47"/>
      <c r="AY43" s="5"/>
      <c r="AZ43" s="5"/>
      <c r="BA43" s="5"/>
      <c r="BB43" s="93"/>
      <c r="BC43" s="102"/>
      <c r="BD43" s="8"/>
      <c r="BE43" s="8"/>
      <c r="BF43" s="8"/>
      <c r="BG43" s="128"/>
      <c r="BH43" s="132"/>
      <c r="BI43" s="22"/>
      <c r="BJ43" s="22"/>
      <c r="BK43" s="22"/>
      <c r="BL43" s="22"/>
      <c r="BM43" s="22"/>
      <c r="BN43" s="22"/>
      <c r="BO43" s="135">
        <f t="shared" si="0"/>
        <v>0</v>
      </c>
      <c r="BP43">
        <f t="shared" si="1"/>
        <v>0</v>
      </c>
      <c r="BQ43" s="23">
        <f t="shared" si="2"/>
        <v>0</v>
      </c>
    </row>
    <row r="44" spans="1:69" x14ac:dyDescent="0.3">
      <c r="A44" s="1">
        <v>39</v>
      </c>
      <c r="B44" s="41"/>
      <c r="C44" s="47"/>
      <c r="D44" s="5"/>
      <c r="E44" s="5"/>
      <c r="F44" s="5"/>
      <c r="G44" s="93"/>
      <c r="H44" s="63"/>
      <c r="I44" s="3"/>
      <c r="J44" s="3"/>
      <c r="K44" s="3"/>
      <c r="L44" s="97"/>
      <c r="M44" s="47"/>
      <c r="N44" s="5"/>
      <c r="O44" s="5"/>
      <c r="P44" s="5"/>
      <c r="Q44" s="5"/>
      <c r="R44" s="93"/>
      <c r="S44" s="63"/>
      <c r="T44" s="3"/>
      <c r="U44" s="3"/>
      <c r="V44" s="3"/>
      <c r="W44" s="3"/>
      <c r="X44" s="3"/>
      <c r="Y44" s="3"/>
      <c r="Z44" s="97"/>
      <c r="AA44" s="47"/>
      <c r="AB44" s="5"/>
      <c r="AC44" s="93"/>
      <c r="AD44" s="102"/>
      <c r="AE44" s="72"/>
      <c r="AF44" s="106"/>
      <c r="AG44" s="111"/>
      <c r="AH44" s="12"/>
      <c r="AI44" s="12"/>
      <c r="AJ44" s="12"/>
      <c r="AK44" s="12"/>
      <c r="AL44" s="116"/>
      <c r="AM44" s="120"/>
      <c r="AN44" s="14"/>
      <c r="AO44" s="14"/>
      <c r="AP44" s="14"/>
      <c r="AQ44" s="14"/>
      <c r="AR44" s="14"/>
      <c r="AS44" s="125"/>
      <c r="AT44" s="63"/>
      <c r="AU44" s="3"/>
      <c r="AV44" s="3"/>
      <c r="AW44" s="97"/>
      <c r="AX44" s="47"/>
      <c r="AY44" s="5"/>
      <c r="AZ44" s="5"/>
      <c r="BA44" s="5"/>
      <c r="BB44" s="93"/>
      <c r="BC44" s="102"/>
      <c r="BD44" s="8"/>
      <c r="BE44" s="8"/>
      <c r="BF44" s="8"/>
      <c r="BG44" s="128"/>
      <c r="BH44" s="132"/>
      <c r="BI44" s="22"/>
      <c r="BJ44" s="22"/>
      <c r="BK44" s="22"/>
      <c r="BL44" s="22"/>
      <c r="BM44" s="22"/>
      <c r="BN44" s="22"/>
      <c r="BO44" s="135">
        <f t="shared" si="0"/>
        <v>0</v>
      </c>
      <c r="BP44">
        <f t="shared" si="1"/>
        <v>0</v>
      </c>
      <c r="BQ44" s="23">
        <f t="shared" si="2"/>
        <v>0</v>
      </c>
    </row>
    <row r="45" spans="1:69" x14ac:dyDescent="0.3">
      <c r="A45" s="1">
        <v>40</v>
      </c>
      <c r="B45" s="41" t="s">
        <v>112</v>
      </c>
      <c r="C45" s="47">
        <v>20</v>
      </c>
      <c r="D45" s="5"/>
      <c r="E45" s="5"/>
      <c r="F45" s="5"/>
      <c r="G45" s="93"/>
      <c r="H45" s="63"/>
      <c r="I45" s="3"/>
      <c r="J45" s="3"/>
      <c r="K45" s="3"/>
      <c r="L45" s="97"/>
      <c r="M45" s="47">
        <v>60</v>
      </c>
      <c r="N45" s="5"/>
      <c r="O45" s="5"/>
      <c r="P45" s="5"/>
      <c r="Q45" s="5"/>
      <c r="R45" s="93"/>
      <c r="S45" s="63">
        <v>90</v>
      </c>
      <c r="T45" s="3"/>
      <c r="U45" s="3"/>
      <c r="V45" s="3"/>
      <c r="W45" s="3"/>
      <c r="X45" s="3"/>
      <c r="Y45" s="3"/>
      <c r="Z45" s="97"/>
      <c r="AA45" s="47">
        <v>100</v>
      </c>
      <c r="AB45" s="5"/>
      <c r="AC45" s="93"/>
      <c r="AD45" s="102">
        <v>50</v>
      </c>
      <c r="AE45" s="72"/>
      <c r="AF45" s="106"/>
      <c r="AG45" s="111">
        <v>70</v>
      </c>
      <c r="AH45" s="12"/>
      <c r="AI45" s="12"/>
      <c r="AJ45" s="12"/>
      <c r="AK45" s="12"/>
      <c r="AL45" s="116"/>
      <c r="AM45" s="120"/>
      <c r="AN45" s="14"/>
      <c r="AO45" s="14"/>
      <c r="AP45" s="14"/>
      <c r="AQ45" s="14"/>
      <c r="AR45" s="14"/>
      <c r="AS45" s="125"/>
      <c r="AT45" s="63">
        <v>90</v>
      </c>
      <c r="AU45" s="3"/>
      <c r="AV45" s="3"/>
      <c r="AW45" s="97"/>
      <c r="AX45" s="47">
        <v>70</v>
      </c>
      <c r="AY45" s="5"/>
      <c r="AZ45" s="5"/>
      <c r="BA45" s="5"/>
      <c r="BB45" s="93"/>
      <c r="BC45" s="102"/>
      <c r="BD45" s="8"/>
      <c r="BE45" s="8"/>
      <c r="BF45" s="8"/>
      <c r="BG45" s="128"/>
      <c r="BH45" s="132"/>
      <c r="BI45" s="22"/>
      <c r="BJ45" s="22"/>
      <c r="BK45" s="22"/>
      <c r="BL45" s="22"/>
      <c r="BM45" s="22"/>
      <c r="BN45" s="22"/>
      <c r="BO45" s="135">
        <f t="shared" si="0"/>
        <v>6</v>
      </c>
      <c r="BP45">
        <f t="shared" si="1"/>
        <v>64</v>
      </c>
      <c r="BQ45" s="23">
        <f t="shared" si="2"/>
        <v>4.7</v>
      </c>
    </row>
    <row r="46" spans="1:69" x14ac:dyDescent="0.3">
      <c r="A46" s="1">
        <v>41</v>
      </c>
      <c r="B46" s="41"/>
      <c r="C46" s="47"/>
      <c r="D46" s="5"/>
      <c r="E46" s="5"/>
      <c r="F46" s="5"/>
      <c r="G46" s="93"/>
      <c r="H46" s="63"/>
      <c r="I46" s="3"/>
      <c r="J46" s="3"/>
      <c r="K46" s="3"/>
      <c r="L46" s="97"/>
      <c r="M46" s="47"/>
      <c r="N46" s="5"/>
      <c r="O46" s="5"/>
      <c r="P46" s="5"/>
      <c r="Q46" s="5"/>
      <c r="R46" s="93"/>
      <c r="S46" s="63"/>
      <c r="T46" s="3"/>
      <c r="U46" s="3"/>
      <c r="V46" s="3"/>
      <c r="W46" s="3"/>
      <c r="X46" s="3"/>
      <c r="Y46" s="3"/>
      <c r="Z46" s="97"/>
      <c r="AA46" s="47"/>
      <c r="AB46" s="5"/>
      <c r="AC46" s="93"/>
      <c r="AD46" s="102"/>
      <c r="AE46" s="72"/>
      <c r="AF46" s="106"/>
      <c r="AG46" s="111"/>
      <c r="AH46" s="12"/>
      <c r="AI46" s="12"/>
      <c r="AJ46" s="12"/>
      <c r="AK46" s="12"/>
      <c r="AL46" s="116"/>
      <c r="AM46" s="120"/>
      <c r="AN46" s="14"/>
      <c r="AO46" s="14"/>
      <c r="AP46" s="14"/>
      <c r="AQ46" s="14"/>
      <c r="AR46" s="14"/>
      <c r="AS46" s="125"/>
      <c r="AT46" s="63"/>
      <c r="AU46" s="3"/>
      <c r="AV46" s="3"/>
      <c r="AW46" s="97"/>
      <c r="AX46" s="47"/>
      <c r="AY46" s="5"/>
      <c r="AZ46" s="5"/>
      <c r="BA46" s="5"/>
      <c r="BB46" s="93"/>
      <c r="BC46" s="102"/>
      <c r="BD46" s="8"/>
      <c r="BE46" s="8"/>
      <c r="BF46" s="8"/>
      <c r="BG46" s="128"/>
      <c r="BH46" s="132"/>
      <c r="BI46" s="22"/>
      <c r="BJ46" s="22"/>
      <c r="BK46" s="22"/>
      <c r="BL46" s="22"/>
      <c r="BM46" s="22"/>
      <c r="BN46" s="22"/>
      <c r="BO46" s="135">
        <f t="shared" si="0"/>
        <v>0</v>
      </c>
      <c r="BP46">
        <f t="shared" si="1"/>
        <v>0</v>
      </c>
      <c r="BQ46" s="23">
        <f t="shared" si="2"/>
        <v>0</v>
      </c>
    </row>
    <row r="47" spans="1:69" x14ac:dyDescent="0.3">
      <c r="A47" s="1">
        <v>42</v>
      </c>
      <c r="B47" s="41"/>
      <c r="C47" s="47"/>
      <c r="D47" s="5"/>
      <c r="E47" s="5"/>
      <c r="F47" s="5"/>
      <c r="G47" s="93"/>
      <c r="H47" s="63"/>
      <c r="I47" s="3"/>
      <c r="J47" s="3"/>
      <c r="K47" s="3"/>
      <c r="L47" s="97"/>
      <c r="M47" s="47"/>
      <c r="N47" s="5"/>
      <c r="O47" s="5"/>
      <c r="P47" s="5"/>
      <c r="Q47" s="5"/>
      <c r="R47" s="93"/>
      <c r="S47" s="63"/>
      <c r="T47" s="3"/>
      <c r="U47" s="3"/>
      <c r="V47" s="3"/>
      <c r="W47" s="3"/>
      <c r="X47" s="3"/>
      <c r="Y47" s="3"/>
      <c r="Z47" s="97"/>
      <c r="AA47" s="47"/>
      <c r="AB47" s="5"/>
      <c r="AC47" s="93"/>
      <c r="AD47" s="102"/>
      <c r="AE47" s="72"/>
      <c r="AF47" s="106"/>
      <c r="AG47" s="111"/>
      <c r="AH47" s="12"/>
      <c r="AI47" s="12"/>
      <c r="AJ47" s="12"/>
      <c r="AK47" s="12"/>
      <c r="AL47" s="116"/>
      <c r="AM47" s="120"/>
      <c r="AN47" s="14"/>
      <c r="AO47" s="14"/>
      <c r="AP47" s="14"/>
      <c r="AQ47" s="14"/>
      <c r="AR47" s="14"/>
      <c r="AS47" s="125"/>
      <c r="AT47" s="63"/>
      <c r="AU47" s="3"/>
      <c r="AV47" s="3"/>
      <c r="AW47" s="97"/>
      <c r="AX47" s="47"/>
      <c r="AY47" s="5"/>
      <c r="AZ47" s="5"/>
      <c r="BA47" s="5"/>
      <c r="BB47" s="93"/>
      <c r="BC47" s="102"/>
      <c r="BD47" s="8"/>
      <c r="BE47" s="8"/>
      <c r="BF47" s="8"/>
      <c r="BG47" s="128"/>
      <c r="BH47" s="132"/>
      <c r="BI47" s="22"/>
      <c r="BJ47" s="22"/>
      <c r="BK47" s="22"/>
      <c r="BL47" s="22"/>
      <c r="BM47" s="22"/>
      <c r="BN47" s="22"/>
      <c r="BO47" s="135">
        <f t="shared" si="0"/>
        <v>0</v>
      </c>
      <c r="BP47">
        <f t="shared" si="1"/>
        <v>0</v>
      </c>
      <c r="BQ47" s="23">
        <f t="shared" si="2"/>
        <v>0</v>
      </c>
    </row>
    <row r="48" spans="1:69" x14ac:dyDescent="0.3">
      <c r="A48" s="1">
        <v>43</v>
      </c>
      <c r="B48" s="41"/>
      <c r="C48" s="47"/>
      <c r="D48" s="5"/>
      <c r="E48" s="5"/>
      <c r="F48" s="5"/>
      <c r="G48" s="93"/>
      <c r="H48" s="63"/>
      <c r="I48" s="3"/>
      <c r="J48" s="3"/>
      <c r="K48" s="3"/>
      <c r="L48" s="97"/>
      <c r="M48" s="47"/>
      <c r="N48" s="5"/>
      <c r="O48" s="5"/>
      <c r="P48" s="5"/>
      <c r="Q48" s="5"/>
      <c r="R48" s="93"/>
      <c r="S48" s="63"/>
      <c r="T48" s="3"/>
      <c r="U48" s="3"/>
      <c r="V48" s="3"/>
      <c r="W48" s="3"/>
      <c r="X48" s="3"/>
      <c r="Y48" s="3"/>
      <c r="Z48" s="97"/>
      <c r="AA48" s="47"/>
      <c r="AB48" s="5"/>
      <c r="AC48" s="93"/>
      <c r="AD48" s="102"/>
      <c r="AE48" s="72"/>
      <c r="AF48" s="106"/>
      <c r="AG48" s="111"/>
      <c r="AH48" s="12"/>
      <c r="AI48" s="12"/>
      <c r="AJ48" s="12"/>
      <c r="AK48" s="12"/>
      <c r="AL48" s="116"/>
      <c r="AM48" s="120"/>
      <c r="AN48" s="14"/>
      <c r="AO48" s="14"/>
      <c r="AP48" s="14"/>
      <c r="AQ48" s="14"/>
      <c r="AR48" s="14"/>
      <c r="AS48" s="125"/>
      <c r="AT48" s="63"/>
      <c r="AU48" s="3"/>
      <c r="AV48" s="3"/>
      <c r="AW48" s="97"/>
      <c r="AX48" s="47"/>
      <c r="AY48" s="5"/>
      <c r="AZ48" s="5"/>
      <c r="BA48" s="5"/>
      <c r="BB48" s="93"/>
      <c r="BC48" s="102"/>
      <c r="BD48" s="8"/>
      <c r="BE48" s="8"/>
      <c r="BF48" s="8"/>
      <c r="BG48" s="128"/>
      <c r="BH48" s="132"/>
      <c r="BI48" s="22"/>
      <c r="BJ48" s="22"/>
      <c r="BK48" s="22"/>
      <c r="BL48" s="22"/>
      <c r="BM48" s="22"/>
      <c r="BN48" s="22"/>
      <c r="BO48" s="135">
        <f t="shared" si="0"/>
        <v>0</v>
      </c>
      <c r="BP48">
        <f t="shared" si="1"/>
        <v>0</v>
      </c>
      <c r="BQ48" s="23">
        <f t="shared" si="2"/>
        <v>0</v>
      </c>
    </row>
    <row r="49" spans="1:69" x14ac:dyDescent="0.3">
      <c r="A49" s="1">
        <v>44</v>
      </c>
      <c r="B49" s="41" t="s">
        <v>113</v>
      </c>
      <c r="C49" s="47">
        <v>80</v>
      </c>
      <c r="D49" s="5"/>
      <c r="E49" s="5"/>
      <c r="F49" s="5"/>
      <c r="G49" s="93"/>
      <c r="H49" s="63">
        <v>30</v>
      </c>
      <c r="I49" s="3"/>
      <c r="J49" s="3"/>
      <c r="K49" s="3"/>
      <c r="L49" s="97"/>
      <c r="M49" s="47">
        <v>40</v>
      </c>
      <c r="N49" s="5"/>
      <c r="O49" s="5"/>
      <c r="P49" s="5"/>
      <c r="Q49" s="5"/>
      <c r="R49" s="93"/>
      <c r="S49" s="63">
        <v>10</v>
      </c>
      <c r="T49" s="3"/>
      <c r="U49" s="3"/>
      <c r="V49" s="3"/>
      <c r="W49" s="3"/>
      <c r="X49" s="3"/>
      <c r="Y49" s="3"/>
      <c r="Z49" s="97"/>
      <c r="AA49" s="47">
        <v>100</v>
      </c>
      <c r="AB49" s="5"/>
      <c r="AC49" s="93"/>
      <c r="AD49" s="102">
        <v>40</v>
      </c>
      <c r="AE49" s="72"/>
      <c r="AF49" s="106"/>
      <c r="AG49" s="111"/>
      <c r="AH49" s="12"/>
      <c r="AI49" s="12"/>
      <c r="AJ49" s="12"/>
      <c r="AK49" s="12"/>
      <c r="AL49" s="116"/>
      <c r="AM49" s="120"/>
      <c r="AN49" s="14"/>
      <c r="AO49" s="14"/>
      <c r="AP49" s="14"/>
      <c r="AQ49" s="14"/>
      <c r="AR49" s="14"/>
      <c r="AS49" s="125"/>
      <c r="AT49" s="63">
        <v>80</v>
      </c>
      <c r="AU49" s="3"/>
      <c r="AV49" s="3"/>
      <c r="AW49" s="97"/>
      <c r="AX49" s="47">
        <v>30</v>
      </c>
      <c r="AY49" s="5"/>
      <c r="AZ49" s="5"/>
      <c r="BA49" s="5"/>
      <c r="BB49" s="93"/>
      <c r="BC49" s="102"/>
      <c r="BD49" s="8"/>
      <c r="BE49" s="8"/>
      <c r="BF49" s="8"/>
      <c r="BG49" s="128"/>
      <c r="BH49" s="132"/>
      <c r="BI49" s="22"/>
      <c r="BJ49" s="22"/>
      <c r="BK49" s="22"/>
      <c r="BL49" s="22"/>
      <c r="BM49" s="22"/>
      <c r="BN49" s="22"/>
      <c r="BO49" s="135">
        <f t="shared" si="0"/>
        <v>45</v>
      </c>
      <c r="BP49">
        <f t="shared" si="1"/>
        <v>34</v>
      </c>
      <c r="BQ49" s="23">
        <f t="shared" si="2"/>
        <v>3.7</v>
      </c>
    </row>
    <row r="50" spans="1:69" x14ac:dyDescent="0.3">
      <c r="A50" s="1">
        <v>45</v>
      </c>
      <c r="B50" s="41"/>
      <c r="C50" s="47"/>
      <c r="D50" s="5"/>
      <c r="E50" s="5"/>
      <c r="F50" s="5"/>
      <c r="G50" s="93"/>
      <c r="H50" s="63"/>
      <c r="I50" s="3"/>
      <c r="J50" s="3"/>
      <c r="K50" s="3"/>
      <c r="L50" s="97"/>
      <c r="M50" s="47"/>
      <c r="N50" s="5"/>
      <c r="O50" s="5"/>
      <c r="P50" s="5"/>
      <c r="Q50" s="5"/>
      <c r="R50" s="93"/>
      <c r="S50" s="63"/>
      <c r="T50" s="3"/>
      <c r="U50" s="3"/>
      <c r="V50" s="3"/>
      <c r="W50" s="3"/>
      <c r="X50" s="3"/>
      <c r="Y50" s="3"/>
      <c r="Z50" s="97"/>
      <c r="AA50" s="47"/>
      <c r="AB50" s="5"/>
      <c r="AC50" s="93"/>
      <c r="AD50" s="102"/>
      <c r="AE50" s="72"/>
      <c r="AF50" s="106"/>
      <c r="AG50" s="111"/>
      <c r="AH50" s="12"/>
      <c r="AI50" s="12"/>
      <c r="AJ50" s="12"/>
      <c r="AK50" s="12"/>
      <c r="AL50" s="116"/>
      <c r="AM50" s="120"/>
      <c r="AN50" s="14"/>
      <c r="AO50" s="14"/>
      <c r="AP50" s="14"/>
      <c r="AQ50" s="14"/>
      <c r="AR50" s="14"/>
      <c r="AS50" s="125"/>
      <c r="AT50" s="63"/>
      <c r="AU50" s="3"/>
      <c r="AV50" s="3"/>
      <c r="AW50" s="97"/>
      <c r="AX50" s="47"/>
      <c r="AY50" s="5"/>
      <c r="AZ50" s="5"/>
      <c r="BA50" s="5"/>
      <c r="BB50" s="93"/>
      <c r="BC50" s="102"/>
      <c r="BD50" s="8"/>
      <c r="BE50" s="8"/>
      <c r="BF50" s="8"/>
      <c r="BG50" s="128"/>
      <c r="BH50" s="132"/>
      <c r="BI50" s="22"/>
      <c r="BJ50" s="22"/>
      <c r="BK50" s="22"/>
      <c r="BL50" s="22"/>
      <c r="BM50" s="22"/>
      <c r="BN50" s="22"/>
      <c r="BO50" s="135">
        <f t="shared" si="0"/>
        <v>0</v>
      </c>
      <c r="BP50">
        <f t="shared" si="1"/>
        <v>0</v>
      </c>
      <c r="BQ50" s="23">
        <f t="shared" si="2"/>
        <v>0</v>
      </c>
    </row>
    <row r="51" spans="1:69" x14ac:dyDescent="0.3">
      <c r="A51" s="1">
        <v>46</v>
      </c>
      <c r="B51" s="41" t="s">
        <v>114</v>
      </c>
      <c r="C51" s="47">
        <v>30</v>
      </c>
      <c r="D51" s="5"/>
      <c r="E51" s="5"/>
      <c r="F51" s="5"/>
      <c r="G51" s="93"/>
      <c r="H51" s="63">
        <v>70</v>
      </c>
      <c r="I51" s="3"/>
      <c r="J51" s="3"/>
      <c r="K51" s="3"/>
      <c r="L51" s="97"/>
      <c r="M51" s="47">
        <v>50</v>
      </c>
      <c r="N51" s="5"/>
      <c r="O51" s="5"/>
      <c r="P51" s="5"/>
      <c r="Q51" s="5"/>
      <c r="R51" s="93"/>
      <c r="S51" s="63">
        <v>80</v>
      </c>
      <c r="T51" s="3"/>
      <c r="U51" s="3"/>
      <c r="V51" s="3"/>
      <c r="W51" s="3"/>
      <c r="X51" s="3"/>
      <c r="Y51" s="3"/>
      <c r="Z51" s="97"/>
      <c r="AA51" s="47">
        <v>50</v>
      </c>
      <c r="AB51" s="5"/>
      <c r="AC51" s="93"/>
      <c r="AD51" s="102">
        <v>90</v>
      </c>
      <c r="AE51" s="72"/>
      <c r="AF51" s="106"/>
      <c r="AG51" s="111">
        <v>70</v>
      </c>
      <c r="AH51" s="12"/>
      <c r="AI51" s="12"/>
      <c r="AJ51" s="12"/>
      <c r="AK51" s="12"/>
      <c r="AL51" s="116"/>
      <c r="AM51" s="120"/>
      <c r="AN51" s="14"/>
      <c r="AO51" s="14"/>
      <c r="AP51" s="14"/>
      <c r="AQ51" s="14"/>
      <c r="AR51" s="14"/>
      <c r="AS51" s="125"/>
      <c r="AT51" s="63"/>
      <c r="AU51" s="3"/>
      <c r="AV51" s="3"/>
      <c r="AW51" s="97"/>
      <c r="AX51" s="47"/>
      <c r="AY51" s="5"/>
      <c r="AZ51" s="5"/>
      <c r="BA51" s="5"/>
      <c r="BB51" s="93"/>
      <c r="BC51" s="102">
        <v>85</v>
      </c>
      <c r="BD51" s="8"/>
      <c r="BE51" s="8"/>
      <c r="BF51" s="8"/>
      <c r="BG51" s="128"/>
      <c r="BH51" s="132"/>
      <c r="BI51" s="22"/>
      <c r="BJ51" s="22"/>
      <c r="BK51" s="22"/>
      <c r="BL51" s="22"/>
      <c r="BM51" s="22"/>
      <c r="BN51" s="22"/>
      <c r="BO51" s="135">
        <f t="shared" si="0"/>
        <v>58</v>
      </c>
      <c r="BP51">
        <f t="shared" si="1"/>
        <v>53.25</v>
      </c>
      <c r="BQ51" s="23">
        <f t="shared" si="2"/>
        <v>5.5</v>
      </c>
    </row>
    <row r="52" spans="1:69" x14ac:dyDescent="0.3">
      <c r="A52" s="1">
        <v>47</v>
      </c>
      <c r="B52" s="41"/>
      <c r="C52" s="47"/>
      <c r="D52" s="5"/>
      <c r="E52" s="5"/>
      <c r="F52" s="5"/>
      <c r="G52" s="93"/>
      <c r="H52" s="63"/>
      <c r="I52" s="3"/>
      <c r="J52" s="3"/>
      <c r="K52" s="3"/>
      <c r="L52" s="97"/>
      <c r="M52" s="47"/>
      <c r="N52" s="5"/>
      <c r="O52" s="5"/>
      <c r="P52" s="5"/>
      <c r="Q52" s="5"/>
      <c r="R52" s="93"/>
      <c r="S52" s="63"/>
      <c r="T52" s="3"/>
      <c r="U52" s="3"/>
      <c r="V52" s="3"/>
      <c r="W52" s="3"/>
      <c r="X52" s="3"/>
      <c r="Y52" s="3"/>
      <c r="Z52" s="97"/>
      <c r="AA52" s="47"/>
      <c r="AB52" s="5"/>
      <c r="AC52" s="93"/>
      <c r="AD52" s="102"/>
      <c r="AE52" s="72"/>
      <c r="AF52" s="106"/>
      <c r="AG52" s="111"/>
      <c r="AH52" s="12"/>
      <c r="AI52" s="12"/>
      <c r="AJ52" s="12"/>
      <c r="AK52" s="12"/>
      <c r="AL52" s="116"/>
      <c r="AM52" s="120"/>
      <c r="AN52" s="14"/>
      <c r="AO52" s="14"/>
      <c r="AP52" s="14"/>
      <c r="AQ52" s="14"/>
      <c r="AR52" s="14"/>
      <c r="AS52" s="125"/>
      <c r="AT52" s="63"/>
      <c r="AU52" s="3"/>
      <c r="AV52" s="3"/>
      <c r="AW52" s="97"/>
      <c r="AX52" s="47"/>
      <c r="AY52" s="5"/>
      <c r="AZ52" s="5"/>
      <c r="BA52" s="5"/>
      <c r="BB52" s="93"/>
      <c r="BC52" s="102"/>
      <c r="BD52" s="8"/>
      <c r="BE52" s="8"/>
      <c r="BF52" s="8"/>
      <c r="BG52" s="128"/>
      <c r="BH52" s="132"/>
      <c r="BI52" s="22"/>
      <c r="BJ52" s="22"/>
      <c r="BK52" s="22"/>
      <c r="BL52" s="22"/>
      <c r="BM52" s="22"/>
      <c r="BN52" s="22"/>
      <c r="BO52" s="135">
        <f t="shared" si="0"/>
        <v>0</v>
      </c>
      <c r="BP52">
        <f t="shared" si="1"/>
        <v>0</v>
      </c>
      <c r="BQ52" s="23">
        <f t="shared" si="2"/>
        <v>0</v>
      </c>
    </row>
    <row r="53" spans="1:69" x14ac:dyDescent="0.3">
      <c r="A53" s="1">
        <v>48</v>
      </c>
      <c r="B53" s="41" t="s">
        <v>115</v>
      </c>
      <c r="C53" s="47">
        <v>30</v>
      </c>
      <c r="D53" s="5"/>
      <c r="E53" s="5"/>
      <c r="F53" s="5"/>
      <c r="G53" s="93"/>
      <c r="H53" s="63">
        <v>75</v>
      </c>
      <c r="I53" s="3"/>
      <c r="J53" s="3"/>
      <c r="K53" s="3"/>
      <c r="L53" s="97"/>
      <c r="M53" s="47">
        <v>50</v>
      </c>
      <c r="N53" s="5"/>
      <c r="O53" s="5"/>
      <c r="P53" s="5"/>
      <c r="Q53" s="5"/>
      <c r="R53" s="93"/>
      <c r="S53" s="63">
        <v>90</v>
      </c>
      <c r="T53" s="3"/>
      <c r="U53" s="3"/>
      <c r="V53" s="3"/>
      <c r="W53" s="3"/>
      <c r="X53" s="3"/>
      <c r="Y53" s="3"/>
      <c r="Z53" s="97"/>
      <c r="AA53" s="47">
        <v>100</v>
      </c>
      <c r="AB53" s="5"/>
      <c r="AC53" s="93"/>
      <c r="AD53" s="102">
        <v>40</v>
      </c>
      <c r="AE53" s="72"/>
      <c r="AF53" s="106"/>
      <c r="AG53" s="111">
        <v>70</v>
      </c>
      <c r="AH53" s="12"/>
      <c r="AI53" s="12"/>
      <c r="AJ53" s="12"/>
      <c r="AK53" s="12"/>
      <c r="AL53" s="116"/>
      <c r="AM53" s="120"/>
      <c r="AN53" s="14"/>
      <c r="AO53" s="14"/>
      <c r="AP53" s="14"/>
      <c r="AQ53" s="14"/>
      <c r="AR53" s="14"/>
      <c r="AS53" s="125"/>
      <c r="AT53" s="63">
        <v>20</v>
      </c>
      <c r="AU53" s="3"/>
      <c r="AV53" s="3"/>
      <c r="AW53" s="97"/>
      <c r="AX53" s="47"/>
      <c r="AY53" s="5"/>
      <c r="AZ53" s="5"/>
      <c r="BA53" s="5"/>
      <c r="BB53" s="93"/>
      <c r="BC53" s="102"/>
      <c r="BD53" s="8"/>
      <c r="BE53" s="8"/>
      <c r="BF53" s="8"/>
      <c r="BG53" s="128"/>
      <c r="BH53" s="132"/>
      <c r="BI53" s="22"/>
      <c r="BJ53" s="22"/>
      <c r="BK53" s="22"/>
      <c r="BL53" s="22"/>
      <c r="BM53" s="22"/>
      <c r="BN53" s="22"/>
      <c r="BO53" s="135">
        <f t="shared" si="0"/>
        <v>61.5</v>
      </c>
      <c r="BP53">
        <f t="shared" si="1"/>
        <v>44</v>
      </c>
      <c r="BQ53" s="23">
        <f t="shared" si="2"/>
        <v>4.9000000000000004</v>
      </c>
    </row>
  </sheetData>
  <mergeCells count="27">
    <mergeCell ref="BC2:BG2"/>
    <mergeCell ref="BH2:BN2"/>
    <mergeCell ref="C1:R1"/>
    <mergeCell ref="S1:AF1"/>
    <mergeCell ref="A2:A5"/>
    <mergeCell ref="C2:G2"/>
    <mergeCell ref="H2:L2"/>
    <mergeCell ref="M2:R2"/>
    <mergeCell ref="S2:Z2"/>
    <mergeCell ref="AA2:AC2"/>
    <mergeCell ref="AD2:AF2"/>
    <mergeCell ref="C3:G3"/>
    <mergeCell ref="AG3:AL3"/>
    <mergeCell ref="AG2:AL2"/>
    <mergeCell ref="AM2:AS2"/>
    <mergeCell ref="AT2:AW2"/>
    <mergeCell ref="AX2:BB2"/>
    <mergeCell ref="H3:L3"/>
    <mergeCell ref="M3:R3"/>
    <mergeCell ref="S3:Z3"/>
    <mergeCell ref="AA3:AC3"/>
    <mergeCell ref="AD3:AF3"/>
    <mergeCell ref="AM3:AS3"/>
    <mergeCell ref="AT3:AW3"/>
    <mergeCell ref="AX3:BB3"/>
    <mergeCell ref="BC3:BG3"/>
    <mergeCell ref="BH3:BN3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53"/>
  <sheetViews>
    <sheetView workbookViewId="0">
      <pane xSplit="2" ySplit="5" topLeftCell="AD42" activePane="bottomRight" state="frozen"/>
      <selection pane="topRight" activeCell="C1" sqref="C1"/>
      <selection pane="bottomLeft" activeCell="A6" sqref="A6"/>
      <selection pane="bottomRight" activeCell="AY47" sqref="AY47"/>
    </sheetView>
  </sheetViews>
  <sheetFormatPr defaultRowHeight="14.4" x14ac:dyDescent="0.3"/>
  <cols>
    <col min="1" max="1" width="3" bestFit="1" customWidth="1"/>
    <col min="2" max="2" width="38.6640625" bestFit="1" customWidth="1"/>
    <col min="3" max="3" width="4" style="57" bestFit="1" customWidth="1"/>
    <col min="4" max="4" width="4" style="56" bestFit="1" customWidth="1"/>
    <col min="5" max="6" width="3.5546875" style="6" bestFit="1" customWidth="1"/>
    <col min="7" max="7" width="3.5546875" style="6" customWidth="1"/>
    <col min="8" max="8" width="4" style="65" bestFit="1" customWidth="1"/>
    <col min="9" max="9" width="4" style="66" bestFit="1" customWidth="1"/>
    <col min="10" max="11" width="3.5546875" style="4" bestFit="1" customWidth="1"/>
    <col min="12" max="12" width="3.5546875" style="4" customWidth="1"/>
    <col min="13" max="13" width="4" style="48" bestFit="1" customWidth="1"/>
    <col min="14" max="15" width="3.5546875" style="6" bestFit="1" customWidth="1"/>
    <col min="16" max="16" width="3.5546875" style="6" customWidth="1"/>
    <col min="17" max="18" width="3.5546875" style="6" bestFit="1" customWidth="1"/>
    <col min="19" max="19" width="4" style="98" bestFit="1" customWidth="1"/>
    <col min="20" max="21" width="3.5546875" style="4" bestFit="1" customWidth="1"/>
    <col min="22" max="22" width="3.5546875" style="4" customWidth="1"/>
    <col min="23" max="26" width="3.5546875" style="4" bestFit="1" customWidth="1"/>
    <col min="27" max="27" width="4" style="48" bestFit="1" customWidth="1"/>
    <col min="28" max="29" width="3.5546875" style="6" bestFit="1" customWidth="1"/>
    <col min="30" max="30" width="4" style="103" bestFit="1" customWidth="1"/>
    <col min="31" max="32" width="4" style="73" bestFit="1" customWidth="1"/>
    <col min="33" max="33" width="4" style="112" bestFit="1" customWidth="1"/>
    <col min="34" max="38" width="3.5546875" style="13" bestFit="1" customWidth="1"/>
    <col min="39" max="39" width="4" style="121" bestFit="1" customWidth="1"/>
    <col min="40" max="40" width="3.109375" style="16" customWidth="1"/>
    <col min="41" max="41" width="3.5546875" style="16" bestFit="1" customWidth="1"/>
    <col min="42" max="42" width="4" style="16" bestFit="1" customWidth="1"/>
    <col min="43" max="43" width="4" style="16" customWidth="1"/>
    <col min="44" max="44" width="3.88671875" style="16" customWidth="1"/>
    <col min="45" max="45" width="4" style="16" customWidth="1"/>
    <col min="46" max="46" width="4" style="98" bestFit="1" customWidth="1"/>
    <col min="47" max="49" width="3.5546875" style="4" bestFit="1" customWidth="1"/>
    <col min="50" max="50" width="4" style="48" bestFit="1" customWidth="1"/>
    <col min="51" max="51" width="3.5546875" style="6" bestFit="1" customWidth="1"/>
    <col min="52" max="52" width="3.5546875" style="6" customWidth="1"/>
    <col min="53" max="54" width="3.5546875" style="6" bestFit="1" customWidth="1"/>
    <col min="55" max="55" width="4" style="103" bestFit="1" customWidth="1"/>
    <col min="56" max="56" width="3.5546875" style="9" customWidth="1"/>
    <col min="57" max="59" width="3.5546875" style="9" bestFit="1" customWidth="1"/>
    <col min="60" max="60" width="4" style="133" bestFit="1" customWidth="1"/>
    <col min="61" max="66" width="3.5546875" style="18" bestFit="1" customWidth="1"/>
    <col min="67" max="67" width="8.88671875" style="135"/>
    <col min="69" max="69" width="8.88671875" style="23"/>
  </cols>
  <sheetData>
    <row r="1" spans="1:69" s="19" customFormat="1" ht="18" x14ac:dyDescent="0.35">
      <c r="B1" s="20" t="s">
        <v>38</v>
      </c>
      <c r="C1" s="150" t="s">
        <v>57</v>
      </c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152"/>
      <c r="AD1" s="152"/>
      <c r="AE1" s="152"/>
      <c r="AF1" s="152"/>
      <c r="AG1" s="107"/>
      <c r="AM1" s="107"/>
      <c r="AT1" s="107"/>
      <c r="AX1" s="107"/>
      <c r="BC1" s="107"/>
      <c r="BH1" s="107"/>
      <c r="BO1" s="134"/>
      <c r="BQ1" s="83"/>
    </row>
    <row r="2" spans="1:69" ht="33.6" customHeight="1" x14ac:dyDescent="0.3">
      <c r="A2" s="153" t="s">
        <v>44</v>
      </c>
      <c r="B2" s="39"/>
      <c r="C2" s="156" t="s">
        <v>48</v>
      </c>
      <c r="D2" s="157"/>
      <c r="E2" s="157"/>
      <c r="F2" s="157"/>
      <c r="G2" s="158"/>
      <c r="H2" s="159" t="s">
        <v>53</v>
      </c>
      <c r="I2" s="160"/>
      <c r="J2" s="160"/>
      <c r="K2" s="160"/>
      <c r="L2" s="161"/>
      <c r="M2" s="147" t="s">
        <v>39</v>
      </c>
      <c r="N2" s="147"/>
      <c r="O2" s="147"/>
      <c r="P2" s="147"/>
      <c r="Q2" s="147"/>
      <c r="R2" s="147"/>
      <c r="S2" s="146" t="s">
        <v>6</v>
      </c>
      <c r="T2" s="146"/>
      <c r="U2" s="146"/>
      <c r="V2" s="146"/>
      <c r="W2" s="146"/>
      <c r="X2" s="146"/>
      <c r="Y2" s="146"/>
      <c r="Z2" s="146"/>
      <c r="AA2" s="147" t="s">
        <v>0</v>
      </c>
      <c r="AB2" s="147"/>
      <c r="AC2" s="147"/>
      <c r="AD2" s="162" t="s">
        <v>59</v>
      </c>
      <c r="AE2" s="163"/>
      <c r="AF2" s="164"/>
      <c r="AG2" s="144" t="s">
        <v>28</v>
      </c>
      <c r="AH2" s="144"/>
      <c r="AI2" s="144"/>
      <c r="AJ2" s="144"/>
      <c r="AK2" s="144"/>
      <c r="AL2" s="144"/>
      <c r="AM2" s="145" t="s">
        <v>18</v>
      </c>
      <c r="AN2" s="145"/>
      <c r="AO2" s="145"/>
      <c r="AP2" s="145"/>
      <c r="AQ2" s="145"/>
      <c r="AR2" s="145"/>
      <c r="AS2" s="145"/>
      <c r="AT2" s="146" t="s">
        <v>24</v>
      </c>
      <c r="AU2" s="146"/>
      <c r="AV2" s="146"/>
      <c r="AW2" s="146"/>
      <c r="AX2" s="147" t="s">
        <v>3</v>
      </c>
      <c r="AY2" s="147"/>
      <c r="AZ2" s="147"/>
      <c r="BA2" s="147"/>
      <c r="BB2" s="147"/>
      <c r="BC2" s="148" t="s">
        <v>4</v>
      </c>
      <c r="BD2" s="148"/>
      <c r="BE2" s="148"/>
      <c r="BF2" s="148"/>
      <c r="BG2" s="148"/>
      <c r="BH2" s="149" t="s">
        <v>5</v>
      </c>
      <c r="BI2" s="149"/>
      <c r="BJ2" s="149"/>
      <c r="BK2" s="149"/>
      <c r="BL2" s="149"/>
      <c r="BM2" s="149"/>
      <c r="BN2" s="149"/>
    </row>
    <row r="3" spans="1:69" x14ac:dyDescent="0.3">
      <c r="A3" s="154"/>
      <c r="B3" s="43" t="s">
        <v>46</v>
      </c>
      <c r="C3" s="138">
        <v>30</v>
      </c>
      <c r="D3" s="139"/>
      <c r="E3" s="139"/>
      <c r="F3" s="139"/>
      <c r="G3" s="165"/>
      <c r="H3" s="138">
        <v>70</v>
      </c>
      <c r="I3" s="139"/>
      <c r="J3" s="139"/>
      <c r="K3" s="139"/>
      <c r="L3" s="140"/>
      <c r="M3" s="137">
        <v>15</v>
      </c>
      <c r="N3" s="137"/>
      <c r="O3" s="137"/>
      <c r="P3" s="137"/>
      <c r="Q3" s="137"/>
      <c r="R3" s="137"/>
      <c r="S3" s="137">
        <v>15</v>
      </c>
      <c r="T3" s="137"/>
      <c r="U3" s="137"/>
      <c r="V3" s="137"/>
      <c r="W3" s="137"/>
      <c r="X3" s="137"/>
      <c r="Y3" s="137"/>
      <c r="Z3" s="137"/>
      <c r="AA3" s="137">
        <v>10</v>
      </c>
      <c r="AB3" s="137"/>
      <c r="AC3" s="137"/>
      <c r="AD3" s="141">
        <v>10</v>
      </c>
      <c r="AE3" s="142"/>
      <c r="AF3" s="143"/>
      <c r="AG3" s="137">
        <v>10</v>
      </c>
      <c r="AH3" s="137"/>
      <c r="AI3" s="137"/>
      <c r="AJ3" s="137"/>
      <c r="AK3" s="137"/>
      <c r="AL3" s="137"/>
      <c r="AM3" s="137"/>
      <c r="AN3" s="137"/>
      <c r="AO3" s="137"/>
      <c r="AP3" s="137"/>
      <c r="AQ3" s="137"/>
      <c r="AR3" s="137"/>
      <c r="AS3" s="137"/>
      <c r="AT3" s="137">
        <v>10</v>
      </c>
      <c r="AU3" s="137"/>
      <c r="AV3" s="137"/>
      <c r="AW3" s="137"/>
      <c r="AX3" s="137">
        <v>15</v>
      </c>
      <c r="AY3" s="137"/>
      <c r="AZ3" s="137"/>
      <c r="BA3" s="137"/>
      <c r="BB3" s="137"/>
      <c r="BC3" s="137">
        <v>15</v>
      </c>
      <c r="BD3" s="137"/>
      <c r="BE3" s="137"/>
      <c r="BF3" s="137"/>
      <c r="BG3" s="137"/>
      <c r="BH3" s="137"/>
      <c r="BI3" s="137"/>
      <c r="BJ3" s="137"/>
      <c r="BK3" s="137"/>
      <c r="BL3" s="137"/>
      <c r="BM3" s="137"/>
      <c r="BN3" s="137"/>
      <c r="BO3" s="136">
        <f>SUM(M3:BN3)</f>
        <v>100</v>
      </c>
    </row>
    <row r="4" spans="1:69" ht="70.2" customHeight="1" x14ac:dyDescent="0.3">
      <c r="A4" s="154"/>
      <c r="B4" s="40"/>
      <c r="C4" s="42" t="s">
        <v>19</v>
      </c>
      <c r="D4" s="53" t="s">
        <v>49</v>
      </c>
      <c r="E4" s="7" t="s">
        <v>50</v>
      </c>
      <c r="F4" s="7" t="s">
        <v>51</v>
      </c>
      <c r="G4" s="90" t="s">
        <v>52</v>
      </c>
      <c r="H4" s="58" t="s">
        <v>19</v>
      </c>
      <c r="I4" s="59" t="s">
        <v>54</v>
      </c>
      <c r="J4" s="2" t="s">
        <v>55</v>
      </c>
      <c r="K4" s="2" t="s">
        <v>42</v>
      </c>
      <c r="L4" s="94" t="s">
        <v>56</v>
      </c>
      <c r="M4" s="42" t="s">
        <v>19</v>
      </c>
      <c r="N4" s="7" t="s">
        <v>40</v>
      </c>
      <c r="O4" s="7" t="s">
        <v>41</v>
      </c>
      <c r="P4" s="7" t="s">
        <v>42</v>
      </c>
      <c r="Q4" s="7" t="s">
        <v>2</v>
      </c>
      <c r="R4" s="90" t="s">
        <v>43</v>
      </c>
      <c r="S4" s="58" t="s">
        <v>19</v>
      </c>
      <c r="T4" s="2" t="s">
        <v>7</v>
      </c>
      <c r="U4" s="2" t="s">
        <v>8</v>
      </c>
      <c r="V4" s="2" t="s">
        <v>9</v>
      </c>
      <c r="W4" s="2" t="s">
        <v>10</v>
      </c>
      <c r="X4" s="2" t="s">
        <v>11</v>
      </c>
      <c r="Y4" s="2" t="s">
        <v>12</v>
      </c>
      <c r="Z4" s="94" t="s">
        <v>20</v>
      </c>
      <c r="AA4" s="42" t="s">
        <v>19</v>
      </c>
      <c r="AB4" s="7" t="s">
        <v>13</v>
      </c>
      <c r="AC4" s="90" t="s">
        <v>14</v>
      </c>
      <c r="AD4" s="100" t="s">
        <v>19</v>
      </c>
      <c r="AE4" s="10" t="s">
        <v>58</v>
      </c>
      <c r="AF4" s="104" t="s">
        <v>60</v>
      </c>
      <c r="AG4" s="108" t="s">
        <v>19</v>
      </c>
      <c r="AH4" s="11" t="s">
        <v>15</v>
      </c>
      <c r="AI4" s="11" t="s">
        <v>1</v>
      </c>
      <c r="AJ4" s="11" t="s">
        <v>16</v>
      </c>
      <c r="AK4" s="11" t="s">
        <v>2</v>
      </c>
      <c r="AL4" s="113" t="s">
        <v>17</v>
      </c>
      <c r="AM4" s="117" t="s">
        <v>19</v>
      </c>
      <c r="AN4" s="17" t="s">
        <v>18</v>
      </c>
      <c r="AO4" s="17" t="s">
        <v>1</v>
      </c>
      <c r="AP4" s="17" t="s">
        <v>21</v>
      </c>
      <c r="AQ4" s="17" t="s">
        <v>23</v>
      </c>
      <c r="AR4" s="17" t="s">
        <v>22</v>
      </c>
      <c r="AS4" s="122" t="s">
        <v>2</v>
      </c>
      <c r="AT4" s="58" t="s">
        <v>19</v>
      </c>
      <c r="AU4" s="2" t="s">
        <v>25</v>
      </c>
      <c r="AV4" s="2" t="s">
        <v>26</v>
      </c>
      <c r="AW4" s="94" t="s">
        <v>27</v>
      </c>
      <c r="AX4" s="42" t="s">
        <v>19</v>
      </c>
      <c r="AY4" s="7" t="s">
        <v>1</v>
      </c>
      <c r="AZ4" s="7" t="s">
        <v>40</v>
      </c>
      <c r="BA4" s="7" t="s">
        <v>29</v>
      </c>
      <c r="BB4" s="90" t="s">
        <v>30</v>
      </c>
      <c r="BC4" s="100" t="s">
        <v>19</v>
      </c>
      <c r="BD4" s="10" t="s">
        <v>4</v>
      </c>
      <c r="BE4" s="10" t="s">
        <v>31</v>
      </c>
      <c r="BF4" s="10" t="s">
        <v>32</v>
      </c>
      <c r="BG4" s="104" t="s">
        <v>2</v>
      </c>
      <c r="BH4" s="129" t="s">
        <v>19</v>
      </c>
      <c r="BI4" s="21" t="s">
        <v>1</v>
      </c>
      <c r="BJ4" s="21" t="s">
        <v>33</v>
      </c>
      <c r="BK4" s="21" t="s">
        <v>34</v>
      </c>
      <c r="BL4" s="21" t="s">
        <v>35</v>
      </c>
      <c r="BM4" s="21" t="s">
        <v>36</v>
      </c>
      <c r="BN4" s="21" t="s">
        <v>37</v>
      </c>
      <c r="BO4" s="82" t="s">
        <v>61</v>
      </c>
      <c r="BP4" s="82" t="s">
        <v>62</v>
      </c>
      <c r="BQ4" s="84" t="s">
        <v>63</v>
      </c>
    </row>
    <row r="5" spans="1:69" s="38" customFormat="1" ht="15" thickBot="1" x14ac:dyDescent="0.35">
      <c r="A5" s="155"/>
      <c r="B5" s="44" t="s">
        <v>45</v>
      </c>
      <c r="C5" s="45">
        <f>SUM(D5:G5)</f>
        <v>100</v>
      </c>
      <c r="D5" s="33">
        <v>30</v>
      </c>
      <c r="E5" s="32">
        <v>30</v>
      </c>
      <c r="F5" s="32">
        <v>20</v>
      </c>
      <c r="G5" s="91">
        <v>20</v>
      </c>
      <c r="H5" s="60">
        <f>SUM(I5:L5)</f>
        <v>100</v>
      </c>
      <c r="I5" s="33">
        <v>30</v>
      </c>
      <c r="J5" s="33">
        <v>30</v>
      </c>
      <c r="K5" s="33">
        <v>20</v>
      </c>
      <c r="L5" s="95">
        <v>20</v>
      </c>
      <c r="M5" s="45">
        <f>SUM(N5:R5)</f>
        <v>100</v>
      </c>
      <c r="N5" s="32">
        <v>50</v>
      </c>
      <c r="O5" s="32">
        <v>10</v>
      </c>
      <c r="P5" s="32">
        <v>10</v>
      </c>
      <c r="Q5" s="32">
        <v>10</v>
      </c>
      <c r="R5" s="91">
        <v>20</v>
      </c>
      <c r="S5" s="60">
        <f>SUM(T5:Z5)</f>
        <v>100</v>
      </c>
      <c r="T5" s="33">
        <v>15</v>
      </c>
      <c r="U5" s="33">
        <v>15</v>
      </c>
      <c r="V5" s="33">
        <v>15</v>
      </c>
      <c r="W5" s="33">
        <v>15</v>
      </c>
      <c r="X5" s="33">
        <v>10</v>
      </c>
      <c r="Y5" s="33">
        <v>10</v>
      </c>
      <c r="Z5" s="95">
        <v>20</v>
      </c>
      <c r="AA5" s="99">
        <f>SUM(AB5:AC5)</f>
        <v>100</v>
      </c>
      <c r="AB5" s="32">
        <v>50</v>
      </c>
      <c r="AC5" s="91">
        <v>50</v>
      </c>
      <c r="AD5" s="99">
        <f>SUM(AE5:AF5)</f>
        <v>100</v>
      </c>
      <c r="AE5" s="32">
        <v>50</v>
      </c>
      <c r="AF5" s="91">
        <v>50</v>
      </c>
      <c r="AG5" s="109">
        <f>SUM(AH5:AL5)</f>
        <v>100</v>
      </c>
      <c r="AH5" s="34">
        <v>20</v>
      </c>
      <c r="AI5" s="34">
        <v>20</v>
      </c>
      <c r="AJ5" s="34">
        <v>20</v>
      </c>
      <c r="AK5" s="34">
        <v>20</v>
      </c>
      <c r="AL5" s="114">
        <v>20</v>
      </c>
      <c r="AM5" s="118">
        <f>SUM(AN5:AS5)</f>
        <v>100</v>
      </c>
      <c r="AN5" s="35">
        <v>30</v>
      </c>
      <c r="AO5" s="35">
        <v>10</v>
      </c>
      <c r="AP5" s="35">
        <v>30</v>
      </c>
      <c r="AQ5" s="35">
        <v>10</v>
      </c>
      <c r="AR5" s="35">
        <v>10</v>
      </c>
      <c r="AS5" s="123">
        <v>10</v>
      </c>
      <c r="AT5" s="60">
        <f>SUM(AU5:AW5)</f>
        <v>100</v>
      </c>
      <c r="AU5" s="33">
        <v>50</v>
      </c>
      <c r="AV5" s="33">
        <v>30</v>
      </c>
      <c r="AW5" s="95">
        <v>20</v>
      </c>
      <c r="AX5" s="45">
        <f>SUM(AY5:BB5)</f>
        <v>100</v>
      </c>
      <c r="AY5" s="32">
        <v>30</v>
      </c>
      <c r="AZ5" s="32">
        <v>30</v>
      </c>
      <c r="BA5" s="32">
        <v>20</v>
      </c>
      <c r="BB5" s="91">
        <v>20</v>
      </c>
      <c r="BC5" s="99">
        <f>SUM(BD5:BG5)</f>
        <v>100</v>
      </c>
      <c r="BD5" s="36">
        <v>50</v>
      </c>
      <c r="BE5" s="36">
        <v>10</v>
      </c>
      <c r="BF5" s="36">
        <v>20</v>
      </c>
      <c r="BG5" s="126">
        <v>20</v>
      </c>
      <c r="BH5" s="130">
        <f>SUM(BI5:BN5)</f>
        <v>100</v>
      </c>
      <c r="BI5" s="37">
        <v>30</v>
      </c>
      <c r="BJ5" s="37">
        <v>10</v>
      </c>
      <c r="BK5" s="37">
        <v>20</v>
      </c>
      <c r="BL5" s="37">
        <v>10</v>
      </c>
      <c r="BM5" s="37">
        <v>20</v>
      </c>
      <c r="BN5" s="37">
        <v>10</v>
      </c>
      <c r="BQ5" s="85"/>
    </row>
    <row r="6" spans="1:69" ht="15" thickTop="1" x14ac:dyDescent="0.3">
      <c r="A6" s="24">
        <v>1</v>
      </c>
      <c r="C6" s="46"/>
      <c r="D6" s="54"/>
      <c r="E6" s="25"/>
      <c r="F6" s="25"/>
      <c r="G6" s="92"/>
      <c r="H6" s="61"/>
      <c r="I6" s="62"/>
      <c r="J6" s="26"/>
      <c r="K6" s="26"/>
      <c r="L6" s="96"/>
      <c r="M6" s="46"/>
      <c r="N6" s="25"/>
      <c r="O6" s="25"/>
      <c r="P6" s="25"/>
      <c r="Q6" s="25"/>
      <c r="R6" s="92"/>
      <c r="S6" s="61"/>
      <c r="T6" s="26"/>
      <c r="U6" s="26"/>
      <c r="V6" s="26"/>
      <c r="W6" s="26"/>
      <c r="X6" s="26"/>
      <c r="Y6" s="26"/>
      <c r="Z6" s="96"/>
      <c r="AA6" s="46"/>
      <c r="AB6" s="25"/>
      <c r="AC6" s="92"/>
      <c r="AD6" s="101"/>
      <c r="AE6" s="71"/>
      <c r="AF6" s="105"/>
      <c r="AG6" s="110"/>
      <c r="AH6" s="28"/>
      <c r="AI6" s="28"/>
      <c r="AJ6" s="28"/>
      <c r="AK6" s="28"/>
      <c r="AL6" s="115"/>
      <c r="AM6" s="119"/>
      <c r="AN6" s="29"/>
      <c r="AO6" s="29"/>
      <c r="AP6" s="29"/>
      <c r="AQ6" s="29"/>
      <c r="AR6" s="30"/>
      <c r="AS6" s="124"/>
      <c r="AT6" s="61"/>
      <c r="AU6" s="26"/>
      <c r="AV6" s="26"/>
      <c r="AW6" s="96"/>
      <c r="AX6" s="46"/>
      <c r="AY6" s="25"/>
      <c r="AZ6" s="25"/>
      <c r="BA6" s="25"/>
      <c r="BB6" s="92"/>
      <c r="BC6" s="101"/>
      <c r="BD6" s="27"/>
      <c r="BE6" s="27"/>
      <c r="BF6" s="27"/>
      <c r="BG6" s="127"/>
      <c r="BH6" s="131"/>
      <c r="BI6" s="31"/>
      <c r="BJ6" s="31"/>
      <c r="BK6" s="31"/>
      <c r="BL6" s="31"/>
      <c r="BM6" s="31"/>
      <c r="BN6" s="31"/>
      <c r="BO6" s="135">
        <f>(C6*$C$3+H6*$H$3)/100</f>
        <v>0</v>
      </c>
      <c r="BP6">
        <f>(M6*$M$3+S6*$S$3+AA6*$AA$3+AD6*$AD$3+AG6*$AG$3+AM6*$AM$3+AT6*$AT$3+AX6*$AX$3+BC6*$BC$3+BH6*$BH$3)/100</f>
        <v>0</v>
      </c>
      <c r="BQ6" s="23">
        <f>ROUND((BO6*30%+BP6*70%)/10,1)</f>
        <v>0</v>
      </c>
    </row>
    <row r="7" spans="1:69" x14ac:dyDescent="0.3">
      <c r="A7" s="1">
        <v>2</v>
      </c>
      <c r="B7" s="41" t="s">
        <v>82</v>
      </c>
      <c r="C7" s="47">
        <v>100</v>
      </c>
      <c r="D7" s="55"/>
      <c r="E7" s="5"/>
      <c r="F7" s="5"/>
      <c r="G7" s="93"/>
      <c r="H7" s="63"/>
      <c r="I7" s="64"/>
      <c r="J7" s="3"/>
      <c r="K7" s="3"/>
      <c r="L7" s="97"/>
      <c r="M7" s="47">
        <v>80</v>
      </c>
      <c r="N7" s="5"/>
      <c r="O7" s="5"/>
      <c r="P7" s="5"/>
      <c r="Q7" s="5"/>
      <c r="R7" s="93"/>
      <c r="S7" s="63">
        <v>90</v>
      </c>
      <c r="T7" s="3"/>
      <c r="U7" s="3"/>
      <c r="V7" s="3"/>
      <c r="W7" s="3"/>
      <c r="X7" s="3"/>
      <c r="Y7" s="3"/>
      <c r="Z7" s="97"/>
      <c r="AA7" s="47">
        <v>100</v>
      </c>
      <c r="AB7" s="5"/>
      <c r="AC7" s="93"/>
      <c r="AD7" s="102">
        <v>50</v>
      </c>
      <c r="AE7" s="72"/>
      <c r="AF7" s="106"/>
      <c r="AG7" s="111">
        <v>90</v>
      </c>
      <c r="AH7" s="12"/>
      <c r="AI7" s="12"/>
      <c r="AJ7" s="12"/>
      <c r="AK7" s="12"/>
      <c r="AL7" s="116"/>
      <c r="AM7" s="120"/>
      <c r="AN7" s="14"/>
      <c r="AO7" s="14"/>
      <c r="AP7" s="14"/>
      <c r="AQ7" s="14"/>
      <c r="AR7" s="15"/>
      <c r="AS7" s="125"/>
      <c r="AT7" s="63">
        <v>95</v>
      </c>
      <c r="AU7" s="3"/>
      <c r="AV7" s="3"/>
      <c r="AW7" s="97"/>
      <c r="AX7" s="47">
        <v>60</v>
      </c>
      <c r="AY7" s="5"/>
      <c r="AZ7" s="5"/>
      <c r="BA7" s="5"/>
      <c r="BB7" s="93"/>
      <c r="BC7" s="102">
        <v>20</v>
      </c>
      <c r="BD7" s="8"/>
      <c r="BE7" s="8"/>
      <c r="BF7" s="8"/>
      <c r="BG7" s="128"/>
      <c r="BH7" s="132"/>
      <c r="BI7" s="22"/>
      <c r="BJ7" s="22"/>
      <c r="BK7" s="22"/>
      <c r="BL7" s="22"/>
      <c r="BM7" s="22"/>
      <c r="BN7" s="22"/>
      <c r="BO7" s="135">
        <f t="shared" ref="BO7:BO53" si="0">(C7*$C$3+H7*$H$3)/100</f>
        <v>30</v>
      </c>
      <c r="BP7">
        <f t="shared" ref="BP7:BP53" si="1">(M7*$M$3+S7*$S$3+AA7*$AA$3+AD7*$AD$3+AG7*$AG$3+AM7*$AM$3+AT7*$AT$3+AX7*$AX$3+BC7*$BC$3+BH7*$BH$3)/100</f>
        <v>71</v>
      </c>
      <c r="BQ7" s="23">
        <f t="shared" ref="BQ7:BQ53" si="2">ROUND((BO7*30%+BP7*70%)/10,1)</f>
        <v>5.9</v>
      </c>
    </row>
    <row r="8" spans="1:69" x14ac:dyDescent="0.3">
      <c r="A8" s="1">
        <v>3</v>
      </c>
      <c r="B8" s="41"/>
      <c r="C8" s="47"/>
      <c r="D8" s="55"/>
      <c r="E8" s="5"/>
      <c r="F8" s="5"/>
      <c r="G8" s="93"/>
      <c r="H8" s="63"/>
      <c r="I8" s="64"/>
      <c r="J8" s="3"/>
      <c r="K8" s="3"/>
      <c r="L8" s="97"/>
      <c r="M8" s="47"/>
      <c r="N8" s="5"/>
      <c r="O8" s="5"/>
      <c r="P8" s="5"/>
      <c r="Q8" s="5"/>
      <c r="R8" s="93"/>
      <c r="S8" s="63"/>
      <c r="T8" s="3"/>
      <c r="U8" s="3"/>
      <c r="V8" s="3"/>
      <c r="W8" s="3"/>
      <c r="X8" s="3"/>
      <c r="Y8" s="3"/>
      <c r="Z8" s="97"/>
      <c r="AA8" s="47"/>
      <c r="AB8" s="5"/>
      <c r="AC8" s="93"/>
      <c r="AD8" s="102"/>
      <c r="AE8" s="72"/>
      <c r="AF8" s="106"/>
      <c r="AG8" s="111"/>
      <c r="AH8" s="12"/>
      <c r="AI8" s="12"/>
      <c r="AJ8" s="12"/>
      <c r="AK8" s="12"/>
      <c r="AL8" s="116"/>
      <c r="AM8" s="120"/>
      <c r="AN8" s="14"/>
      <c r="AO8" s="14"/>
      <c r="AP8" s="14"/>
      <c r="AQ8" s="14"/>
      <c r="AR8" s="15"/>
      <c r="AS8" s="125"/>
      <c r="AT8" s="63"/>
      <c r="AU8" s="3"/>
      <c r="AV8" s="3"/>
      <c r="AW8" s="97"/>
      <c r="AX8" s="47"/>
      <c r="AY8" s="5"/>
      <c r="AZ8" s="5"/>
      <c r="BA8" s="5"/>
      <c r="BB8" s="93"/>
      <c r="BC8" s="102"/>
      <c r="BD8" s="8"/>
      <c r="BE8" s="8"/>
      <c r="BF8" s="8"/>
      <c r="BG8" s="128"/>
      <c r="BH8" s="132"/>
      <c r="BI8" s="22"/>
      <c r="BJ8" s="22"/>
      <c r="BK8" s="22"/>
      <c r="BL8" s="22"/>
      <c r="BM8" s="22"/>
      <c r="BN8" s="22"/>
      <c r="BO8" s="135">
        <f t="shared" si="0"/>
        <v>0</v>
      </c>
      <c r="BP8">
        <f t="shared" si="1"/>
        <v>0</v>
      </c>
      <c r="BQ8" s="23">
        <f t="shared" si="2"/>
        <v>0</v>
      </c>
    </row>
    <row r="9" spans="1:69" x14ac:dyDescent="0.3">
      <c r="A9" s="1">
        <v>4</v>
      </c>
      <c r="B9" s="41" t="s">
        <v>83</v>
      </c>
      <c r="C9" s="47">
        <v>80</v>
      </c>
      <c r="D9" s="55"/>
      <c r="E9" s="5"/>
      <c r="F9" s="5"/>
      <c r="G9" s="93"/>
      <c r="H9" s="63">
        <v>90</v>
      </c>
      <c r="I9" s="64"/>
      <c r="J9" s="3"/>
      <c r="K9" s="3"/>
      <c r="L9" s="97"/>
      <c r="M9" s="47">
        <v>80</v>
      </c>
      <c r="N9" s="5"/>
      <c r="O9" s="5"/>
      <c r="P9" s="5"/>
      <c r="Q9" s="5"/>
      <c r="R9" s="93"/>
      <c r="S9" s="63">
        <v>90</v>
      </c>
      <c r="T9" s="3"/>
      <c r="U9" s="3"/>
      <c r="V9" s="3"/>
      <c r="W9" s="3"/>
      <c r="X9" s="3"/>
      <c r="Y9" s="3"/>
      <c r="Z9" s="97"/>
      <c r="AA9" s="47">
        <v>100</v>
      </c>
      <c r="AB9" s="5"/>
      <c r="AC9" s="93"/>
      <c r="AD9" s="102">
        <v>50</v>
      </c>
      <c r="AE9" s="72"/>
      <c r="AF9" s="106"/>
      <c r="AG9" s="111">
        <v>70</v>
      </c>
      <c r="AH9" s="12"/>
      <c r="AI9" s="12"/>
      <c r="AJ9" s="12"/>
      <c r="AK9" s="12"/>
      <c r="AL9" s="116"/>
      <c r="AM9" s="120"/>
      <c r="AN9" s="14"/>
      <c r="AO9" s="14"/>
      <c r="AP9" s="14"/>
      <c r="AQ9" s="14"/>
      <c r="AR9" s="15"/>
      <c r="AS9" s="125"/>
      <c r="AT9" s="63">
        <v>85</v>
      </c>
      <c r="AU9" s="3"/>
      <c r="AV9" s="3"/>
      <c r="AW9" s="97"/>
      <c r="AX9" s="47">
        <v>60</v>
      </c>
      <c r="AY9" s="5"/>
      <c r="AZ9" s="5"/>
      <c r="BA9" s="5"/>
      <c r="BB9" s="93"/>
      <c r="BC9" s="102">
        <v>60</v>
      </c>
      <c r="BD9" s="8"/>
      <c r="BE9" s="8"/>
      <c r="BF9" s="8"/>
      <c r="BG9" s="128"/>
      <c r="BH9" s="132"/>
      <c r="BI9" s="22"/>
      <c r="BJ9" s="22"/>
      <c r="BK9" s="22"/>
      <c r="BL9" s="22"/>
      <c r="BM9" s="22"/>
      <c r="BN9" s="22"/>
      <c r="BO9" s="135">
        <f t="shared" si="0"/>
        <v>87</v>
      </c>
      <c r="BP9">
        <f t="shared" si="1"/>
        <v>74</v>
      </c>
      <c r="BQ9" s="23">
        <f t="shared" si="2"/>
        <v>7.8</v>
      </c>
    </row>
    <row r="10" spans="1:69" x14ac:dyDescent="0.3">
      <c r="A10" s="1">
        <v>5</v>
      </c>
      <c r="B10" s="41"/>
      <c r="C10" s="47"/>
      <c r="D10" s="55"/>
      <c r="E10" s="5"/>
      <c r="F10" s="5"/>
      <c r="G10" s="93"/>
      <c r="H10" s="63"/>
      <c r="I10" s="64"/>
      <c r="J10" s="3"/>
      <c r="K10" s="3"/>
      <c r="L10" s="97"/>
      <c r="M10" s="47"/>
      <c r="N10" s="5"/>
      <c r="O10" s="5"/>
      <c r="P10" s="5"/>
      <c r="Q10" s="5"/>
      <c r="R10" s="93"/>
      <c r="S10" s="63"/>
      <c r="T10" s="3"/>
      <c r="U10" s="3"/>
      <c r="V10" s="3"/>
      <c r="W10" s="3"/>
      <c r="X10" s="3"/>
      <c r="Y10" s="3"/>
      <c r="Z10" s="97"/>
      <c r="AA10" s="47"/>
      <c r="AB10" s="5"/>
      <c r="AC10" s="93"/>
      <c r="AD10" s="102"/>
      <c r="AE10" s="72"/>
      <c r="AF10" s="106"/>
      <c r="AG10" s="111"/>
      <c r="AH10" s="12"/>
      <c r="AI10" s="12"/>
      <c r="AJ10" s="12"/>
      <c r="AK10" s="12"/>
      <c r="AL10" s="116"/>
      <c r="AM10" s="120"/>
      <c r="AN10" s="14"/>
      <c r="AO10" s="14"/>
      <c r="AP10" s="14"/>
      <c r="AQ10" s="14"/>
      <c r="AR10" s="15"/>
      <c r="AS10" s="125"/>
      <c r="AT10" s="63"/>
      <c r="AU10" s="3"/>
      <c r="AV10" s="3"/>
      <c r="AW10" s="97"/>
      <c r="AX10" s="47"/>
      <c r="AY10" s="5"/>
      <c r="AZ10" s="5"/>
      <c r="BA10" s="5"/>
      <c r="BB10" s="93"/>
      <c r="BC10" s="102"/>
      <c r="BD10" s="8"/>
      <c r="BE10" s="8"/>
      <c r="BF10" s="8"/>
      <c r="BG10" s="128"/>
      <c r="BH10" s="132"/>
      <c r="BI10" s="22"/>
      <c r="BJ10" s="22"/>
      <c r="BK10" s="22"/>
      <c r="BL10" s="22"/>
      <c r="BM10" s="22"/>
      <c r="BN10" s="22"/>
      <c r="BO10" s="135">
        <f t="shared" si="0"/>
        <v>0</v>
      </c>
      <c r="BP10">
        <f t="shared" si="1"/>
        <v>0</v>
      </c>
      <c r="BQ10" s="23">
        <f t="shared" si="2"/>
        <v>0</v>
      </c>
    </row>
    <row r="11" spans="1:69" x14ac:dyDescent="0.3">
      <c r="A11" s="1">
        <v>6</v>
      </c>
      <c r="B11" s="41"/>
      <c r="C11" s="47"/>
      <c r="D11" s="55"/>
      <c r="E11" s="5"/>
      <c r="F11" s="5"/>
      <c r="G11" s="93"/>
      <c r="H11" s="63"/>
      <c r="I11" s="64"/>
      <c r="J11" s="3"/>
      <c r="K11" s="3"/>
      <c r="L11" s="97"/>
      <c r="M11" s="47"/>
      <c r="N11" s="5"/>
      <c r="O11" s="5"/>
      <c r="P11" s="5"/>
      <c r="Q11" s="5"/>
      <c r="R11" s="93"/>
      <c r="S11" s="63"/>
      <c r="T11" s="3"/>
      <c r="U11" s="3"/>
      <c r="V11" s="3"/>
      <c r="W11" s="3"/>
      <c r="X11" s="3"/>
      <c r="Y11" s="3"/>
      <c r="Z11" s="97"/>
      <c r="AA11" s="47"/>
      <c r="AB11" s="5"/>
      <c r="AC11" s="93"/>
      <c r="AD11" s="102"/>
      <c r="AE11" s="72"/>
      <c r="AF11" s="106"/>
      <c r="AG11" s="111"/>
      <c r="AH11" s="12"/>
      <c r="AI11" s="12"/>
      <c r="AJ11" s="12"/>
      <c r="AK11" s="12"/>
      <c r="AL11" s="116"/>
      <c r="AM11" s="120"/>
      <c r="AN11" s="14"/>
      <c r="AO11" s="14"/>
      <c r="AP11" s="14"/>
      <c r="AQ11" s="14"/>
      <c r="AR11" s="15"/>
      <c r="AS11" s="125"/>
      <c r="AT11" s="63"/>
      <c r="AU11" s="3"/>
      <c r="AV11" s="3"/>
      <c r="AW11" s="97"/>
      <c r="AX11" s="47"/>
      <c r="AY11" s="5"/>
      <c r="AZ11" s="5"/>
      <c r="BA11" s="5"/>
      <c r="BB11" s="93"/>
      <c r="BC11" s="102"/>
      <c r="BD11" s="8"/>
      <c r="BE11" s="8"/>
      <c r="BF11" s="8"/>
      <c r="BG11" s="128"/>
      <c r="BH11" s="132"/>
      <c r="BI11" s="22"/>
      <c r="BJ11" s="22"/>
      <c r="BK11" s="22"/>
      <c r="BL11" s="22"/>
      <c r="BM11" s="22"/>
      <c r="BN11" s="22"/>
      <c r="BO11" s="135">
        <f t="shared" si="0"/>
        <v>0</v>
      </c>
      <c r="BP11">
        <f t="shared" si="1"/>
        <v>0</v>
      </c>
      <c r="BQ11" s="23">
        <f t="shared" si="2"/>
        <v>0</v>
      </c>
    </row>
    <row r="12" spans="1:69" x14ac:dyDescent="0.3">
      <c r="A12" s="1">
        <v>7</v>
      </c>
      <c r="B12" s="41"/>
      <c r="C12" s="47"/>
      <c r="D12" s="55"/>
      <c r="E12" s="5"/>
      <c r="F12" s="5"/>
      <c r="G12" s="93"/>
      <c r="H12" s="63"/>
      <c r="I12" s="64"/>
      <c r="J12" s="3"/>
      <c r="K12" s="3"/>
      <c r="L12" s="97"/>
      <c r="M12" s="47"/>
      <c r="N12" s="5"/>
      <c r="O12" s="5"/>
      <c r="P12" s="5"/>
      <c r="Q12" s="5"/>
      <c r="R12" s="93"/>
      <c r="S12" s="63"/>
      <c r="T12" s="3"/>
      <c r="U12" s="3"/>
      <c r="V12" s="3"/>
      <c r="W12" s="3"/>
      <c r="X12" s="3"/>
      <c r="Y12" s="3"/>
      <c r="Z12" s="97"/>
      <c r="AA12" s="47"/>
      <c r="AB12" s="5"/>
      <c r="AC12" s="93"/>
      <c r="AD12" s="102"/>
      <c r="AE12" s="72"/>
      <c r="AF12" s="106"/>
      <c r="AG12" s="111"/>
      <c r="AH12" s="12"/>
      <c r="AI12" s="12"/>
      <c r="AJ12" s="12"/>
      <c r="AK12" s="12"/>
      <c r="AL12" s="116"/>
      <c r="AM12" s="120"/>
      <c r="AN12" s="14"/>
      <c r="AO12" s="14"/>
      <c r="AP12" s="14"/>
      <c r="AQ12" s="14"/>
      <c r="AR12" s="15"/>
      <c r="AS12" s="125"/>
      <c r="AT12" s="63"/>
      <c r="AU12" s="3"/>
      <c r="AV12" s="3"/>
      <c r="AW12" s="97"/>
      <c r="AX12" s="47"/>
      <c r="AY12" s="5"/>
      <c r="AZ12" s="5"/>
      <c r="BA12" s="5"/>
      <c r="BB12" s="93"/>
      <c r="BC12" s="102"/>
      <c r="BD12" s="8"/>
      <c r="BE12" s="8"/>
      <c r="BF12" s="8"/>
      <c r="BG12" s="128"/>
      <c r="BH12" s="132"/>
      <c r="BI12" s="22"/>
      <c r="BJ12" s="22"/>
      <c r="BK12" s="22"/>
      <c r="BL12" s="22"/>
      <c r="BM12" s="22"/>
      <c r="BN12" s="22"/>
      <c r="BO12" s="135">
        <f t="shared" si="0"/>
        <v>0</v>
      </c>
      <c r="BP12">
        <f t="shared" si="1"/>
        <v>0</v>
      </c>
      <c r="BQ12" s="23">
        <f t="shared" si="2"/>
        <v>0</v>
      </c>
    </row>
    <row r="13" spans="1:69" x14ac:dyDescent="0.3">
      <c r="A13" s="1">
        <v>8</v>
      </c>
      <c r="B13" s="41"/>
      <c r="C13" s="47"/>
      <c r="D13" s="55"/>
      <c r="E13" s="5"/>
      <c r="F13" s="5"/>
      <c r="G13" s="93"/>
      <c r="H13" s="63"/>
      <c r="I13" s="64"/>
      <c r="J13" s="3"/>
      <c r="K13" s="3"/>
      <c r="L13" s="97"/>
      <c r="M13" s="47"/>
      <c r="N13" s="5"/>
      <c r="O13" s="5"/>
      <c r="P13" s="5"/>
      <c r="Q13" s="5"/>
      <c r="R13" s="93"/>
      <c r="S13" s="63"/>
      <c r="T13" s="3"/>
      <c r="U13" s="3"/>
      <c r="V13" s="3"/>
      <c r="W13" s="3"/>
      <c r="X13" s="3"/>
      <c r="Y13" s="3"/>
      <c r="Z13" s="97"/>
      <c r="AA13" s="47"/>
      <c r="AB13" s="5"/>
      <c r="AC13" s="93"/>
      <c r="AD13" s="102"/>
      <c r="AE13" s="72"/>
      <c r="AF13" s="106"/>
      <c r="AG13" s="111"/>
      <c r="AH13" s="12"/>
      <c r="AI13" s="12"/>
      <c r="AJ13" s="12"/>
      <c r="AK13" s="12"/>
      <c r="AL13" s="116"/>
      <c r="AM13" s="120"/>
      <c r="AN13" s="14"/>
      <c r="AO13" s="14"/>
      <c r="AP13" s="14"/>
      <c r="AQ13" s="14"/>
      <c r="AR13" s="15"/>
      <c r="AS13" s="125"/>
      <c r="AT13" s="63"/>
      <c r="AU13" s="3"/>
      <c r="AV13" s="3"/>
      <c r="AW13" s="97"/>
      <c r="AX13" s="47"/>
      <c r="AY13" s="5"/>
      <c r="AZ13" s="5"/>
      <c r="BA13" s="5"/>
      <c r="BB13" s="93"/>
      <c r="BC13" s="102"/>
      <c r="BD13" s="8"/>
      <c r="BE13" s="8"/>
      <c r="BF13" s="8"/>
      <c r="BG13" s="128"/>
      <c r="BH13" s="132"/>
      <c r="BI13" s="22"/>
      <c r="BJ13" s="22"/>
      <c r="BK13" s="22"/>
      <c r="BL13" s="22"/>
      <c r="BM13" s="22"/>
      <c r="BN13" s="22"/>
      <c r="BO13" s="135">
        <f t="shared" si="0"/>
        <v>0</v>
      </c>
      <c r="BP13">
        <f t="shared" si="1"/>
        <v>0</v>
      </c>
      <c r="BQ13" s="23">
        <f t="shared" si="2"/>
        <v>0</v>
      </c>
    </row>
    <row r="14" spans="1:69" x14ac:dyDescent="0.3">
      <c r="A14" s="1">
        <v>9</v>
      </c>
      <c r="B14" s="41"/>
      <c r="C14" s="47"/>
      <c r="D14" s="55"/>
      <c r="E14" s="5"/>
      <c r="F14" s="5"/>
      <c r="G14" s="93"/>
      <c r="H14" s="63"/>
      <c r="I14" s="64"/>
      <c r="J14" s="3"/>
      <c r="K14" s="3"/>
      <c r="L14" s="97"/>
      <c r="M14" s="47"/>
      <c r="N14" s="5"/>
      <c r="O14" s="5"/>
      <c r="P14" s="5"/>
      <c r="Q14" s="5"/>
      <c r="R14" s="93"/>
      <c r="S14" s="63"/>
      <c r="T14" s="3"/>
      <c r="U14" s="3"/>
      <c r="V14" s="3"/>
      <c r="W14" s="3"/>
      <c r="X14" s="3"/>
      <c r="Y14" s="3"/>
      <c r="Z14" s="97"/>
      <c r="AA14" s="47"/>
      <c r="AB14" s="5"/>
      <c r="AC14" s="93"/>
      <c r="AD14" s="102"/>
      <c r="AE14" s="72"/>
      <c r="AF14" s="106"/>
      <c r="AG14" s="111"/>
      <c r="AH14" s="12"/>
      <c r="AI14" s="12"/>
      <c r="AJ14" s="12"/>
      <c r="AK14" s="12"/>
      <c r="AL14" s="116"/>
      <c r="AM14" s="120"/>
      <c r="AN14" s="14"/>
      <c r="AO14" s="14"/>
      <c r="AP14" s="14"/>
      <c r="AQ14" s="14"/>
      <c r="AR14" s="15"/>
      <c r="AS14" s="125"/>
      <c r="AT14" s="63"/>
      <c r="AU14" s="3"/>
      <c r="AV14" s="3"/>
      <c r="AW14" s="97"/>
      <c r="AX14" s="47"/>
      <c r="AY14" s="5"/>
      <c r="AZ14" s="5"/>
      <c r="BA14" s="5"/>
      <c r="BB14" s="93"/>
      <c r="BC14" s="102"/>
      <c r="BD14" s="8"/>
      <c r="BE14" s="8"/>
      <c r="BF14" s="8"/>
      <c r="BG14" s="128"/>
      <c r="BH14" s="132"/>
      <c r="BI14" s="22"/>
      <c r="BJ14" s="22"/>
      <c r="BK14" s="22"/>
      <c r="BL14" s="22"/>
      <c r="BM14" s="22"/>
      <c r="BN14" s="22"/>
      <c r="BO14" s="135">
        <f t="shared" si="0"/>
        <v>0</v>
      </c>
      <c r="BP14">
        <f t="shared" si="1"/>
        <v>0</v>
      </c>
      <c r="BQ14" s="23">
        <f t="shared" si="2"/>
        <v>0</v>
      </c>
    </row>
    <row r="15" spans="1:69" x14ac:dyDescent="0.3">
      <c r="A15" s="1">
        <v>10</v>
      </c>
      <c r="B15" s="41"/>
      <c r="C15" s="47"/>
      <c r="D15" s="55"/>
      <c r="E15" s="5"/>
      <c r="F15" s="5"/>
      <c r="G15" s="93"/>
      <c r="H15" s="63"/>
      <c r="I15" s="64"/>
      <c r="J15" s="3"/>
      <c r="K15" s="3"/>
      <c r="L15" s="97"/>
      <c r="M15" s="47"/>
      <c r="N15" s="5"/>
      <c r="O15" s="5"/>
      <c r="P15" s="5"/>
      <c r="Q15" s="5"/>
      <c r="R15" s="93"/>
      <c r="S15" s="63"/>
      <c r="T15" s="3"/>
      <c r="U15" s="3"/>
      <c r="V15" s="3"/>
      <c r="W15" s="3"/>
      <c r="X15" s="3"/>
      <c r="Y15" s="3"/>
      <c r="Z15" s="97"/>
      <c r="AA15" s="47"/>
      <c r="AB15" s="5"/>
      <c r="AC15" s="93"/>
      <c r="AD15" s="102"/>
      <c r="AE15" s="72"/>
      <c r="AF15" s="106"/>
      <c r="AG15" s="111"/>
      <c r="AH15" s="12"/>
      <c r="AI15" s="12"/>
      <c r="AJ15" s="12"/>
      <c r="AK15" s="12"/>
      <c r="AL15" s="116"/>
      <c r="AM15" s="120"/>
      <c r="AN15" s="14"/>
      <c r="AO15" s="14"/>
      <c r="AP15" s="14"/>
      <c r="AQ15" s="14"/>
      <c r="AR15" s="15"/>
      <c r="AS15" s="125"/>
      <c r="AT15" s="63"/>
      <c r="AU15" s="3"/>
      <c r="AV15" s="3"/>
      <c r="AW15" s="97"/>
      <c r="AX15" s="47"/>
      <c r="AY15" s="5"/>
      <c r="AZ15" s="5"/>
      <c r="BA15" s="5"/>
      <c r="BB15" s="93"/>
      <c r="BC15" s="102"/>
      <c r="BD15" s="8"/>
      <c r="BE15" s="8"/>
      <c r="BF15" s="8"/>
      <c r="BG15" s="128"/>
      <c r="BH15" s="132"/>
      <c r="BI15" s="22"/>
      <c r="BJ15" s="22"/>
      <c r="BK15" s="22"/>
      <c r="BL15" s="22"/>
      <c r="BM15" s="22"/>
      <c r="BN15" s="22"/>
      <c r="BO15" s="135">
        <f t="shared" si="0"/>
        <v>0</v>
      </c>
      <c r="BP15">
        <f t="shared" si="1"/>
        <v>0</v>
      </c>
      <c r="BQ15" s="23">
        <f t="shared" si="2"/>
        <v>0</v>
      </c>
    </row>
    <row r="16" spans="1:69" x14ac:dyDescent="0.3">
      <c r="A16" s="1">
        <v>11</v>
      </c>
      <c r="B16" s="41"/>
      <c r="C16" s="47"/>
      <c r="D16" s="55"/>
      <c r="E16" s="5"/>
      <c r="F16" s="5"/>
      <c r="G16" s="93"/>
      <c r="H16" s="63"/>
      <c r="I16" s="64"/>
      <c r="J16" s="3"/>
      <c r="K16" s="3"/>
      <c r="L16" s="97"/>
      <c r="M16" s="47"/>
      <c r="N16" s="5"/>
      <c r="O16" s="5"/>
      <c r="P16" s="5"/>
      <c r="Q16" s="5"/>
      <c r="R16" s="93"/>
      <c r="S16" s="63"/>
      <c r="T16" s="3"/>
      <c r="U16" s="3"/>
      <c r="V16" s="3"/>
      <c r="W16" s="3"/>
      <c r="X16" s="3"/>
      <c r="Y16" s="3"/>
      <c r="Z16" s="97"/>
      <c r="AA16" s="47"/>
      <c r="AB16" s="5"/>
      <c r="AC16" s="93"/>
      <c r="AD16" s="102"/>
      <c r="AE16" s="72"/>
      <c r="AF16" s="106"/>
      <c r="AG16" s="111"/>
      <c r="AH16" s="12"/>
      <c r="AI16" s="12"/>
      <c r="AJ16" s="12"/>
      <c r="AK16" s="12"/>
      <c r="AL16" s="116"/>
      <c r="AM16" s="120"/>
      <c r="AN16" s="14"/>
      <c r="AO16" s="14"/>
      <c r="AP16" s="14"/>
      <c r="AQ16" s="14"/>
      <c r="AR16" s="15"/>
      <c r="AS16" s="125"/>
      <c r="AT16" s="63"/>
      <c r="AU16" s="3"/>
      <c r="AV16" s="3"/>
      <c r="AW16" s="97"/>
      <c r="AX16" s="47"/>
      <c r="AY16" s="5"/>
      <c r="AZ16" s="5"/>
      <c r="BA16" s="5"/>
      <c r="BB16" s="93"/>
      <c r="BC16" s="102"/>
      <c r="BD16" s="8"/>
      <c r="BE16" s="8"/>
      <c r="BF16" s="8"/>
      <c r="BG16" s="128"/>
      <c r="BH16" s="132"/>
      <c r="BI16" s="22"/>
      <c r="BJ16" s="22"/>
      <c r="BK16" s="22"/>
      <c r="BL16" s="22"/>
      <c r="BM16" s="22"/>
      <c r="BN16" s="22"/>
      <c r="BO16" s="135">
        <f t="shared" si="0"/>
        <v>0</v>
      </c>
      <c r="BP16">
        <f t="shared" si="1"/>
        <v>0</v>
      </c>
      <c r="BQ16" s="23">
        <f t="shared" si="2"/>
        <v>0</v>
      </c>
    </row>
    <row r="17" spans="1:69" x14ac:dyDescent="0.3">
      <c r="A17" s="1">
        <v>12</v>
      </c>
      <c r="B17" s="41"/>
      <c r="C17" s="47"/>
      <c r="D17" s="55"/>
      <c r="E17" s="5"/>
      <c r="F17" s="5"/>
      <c r="G17" s="93"/>
      <c r="H17" s="63"/>
      <c r="I17" s="64"/>
      <c r="J17" s="3"/>
      <c r="K17" s="3"/>
      <c r="L17" s="97"/>
      <c r="M17" s="47"/>
      <c r="N17" s="5"/>
      <c r="O17" s="5"/>
      <c r="P17" s="5"/>
      <c r="Q17" s="5"/>
      <c r="R17" s="93"/>
      <c r="S17" s="63"/>
      <c r="T17" s="3"/>
      <c r="U17" s="3"/>
      <c r="V17" s="3"/>
      <c r="W17" s="3"/>
      <c r="X17" s="3"/>
      <c r="Y17" s="3"/>
      <c r="Z17" s="97"/>
      <c r="AA17" s="47"/>
      <c r="AB17" s="5"/>
      <c r="AC17" s="93"/>
      <c r="AD17" s="102"/>
      <c r="AE17" s="72"/>
      <c r="AF17" s="106"/>
      <c r="AG17" s="111"/>
      <c r="AH17" s="12"/>
      <c r="AI17" s="12"/>
      <c r="AJ17" s="12"/>
      <c r="AK17" s="12"/>
      <c r="AL17" s="116"/>
      <c r="AM17" s="120"/>
      <c r="AN17" s="14"/>
      <c r="AO17" s="14"/>
      <c r="AP17" s="14"/>
      <c r="AQ17" s="14"/>
      <c r="AR17" s="15"/>
      <c r="AS17" s="125"/>
      <c r="AT17" s="63"/>
      <c r="AU17" s="3"/>
      <c r="AV17" s="3"/>
      <c r="AW17" s="97"/>
      <c r="AX17" s="47"/>
      <c r="AY17" s="5"/>
      <c r="AZ17" s="5"/>
      <c r="BA17" s="5"/>
      <c r="BB17" s="93"/>
      <c r="BC17" s="102"/>
      <c r="BD17" s="8"/>
      <c r="BE17" s="8"/>
      <c r="BF17" s="8"/>
      <c r="BG17" s="128"/>
      <c r="BH17" s="132"/>
      <c r="BI17" s="22"/>
      <c r="BJ17" s="22"/>
      <c r="BK17" s="22"/>
      <c r="BL17" s="22"/>
      <c r="BM17" s="22"/>
      <c r="BN17" s="22"/>
      <c r="BO17" s="135">
        <f t="shared" si="0"/>
        <v>0</v>
      </c>
      <c r="BP17">
        <f t="shared" si="1"/>
        <v>0</v>
      </c>
      <c r="BQ17" s="23">
        <f t="shared" si="2"/>
        <v>0</v>
      </c>
    </row>
    <row r="18" spans="1:69" x14ac:dyDescent="0.3">
      <c r="A18" s="1">
        <v>13</v>
      </c>
      <c r="B18" s="41"/>
      <c r="C18" s="47"/>
      <c r="D18" s="55"/>
      <c r="E18" s="5"/>
      <c r="F18" s="5"/>
      <c r="G18" s="93"/>
      <c r="H18" s="63"/>
      <c r="I18" s="64"/>
      <c r="J18" s="3"/>
      <c r="K18" s="3"/>
      <c r="L18" s="97"/>
      <c r="M18" s="47"/>
      <c r="N18" s="5"/>
      <c r="O18" s="5"/>
      <c r="P18" s="5"/>
      <c r="Q18" s="5"/>
      <c r="R18" s="93"/>
      <c r="S18" s="63"/>
      <c r="T18" s="3"/>
      <c r="U18" s="3"/>
      <c r="V18" s="3"/>
      <c r="W18" s="3"/>
      <c r="X18" s="3"/>
      <c r="Y18" s="3"/>
      <c r="Z18" s="97"/>
      <c r="AA18" s="47"/>
      <c r="AB18" s="5"/>
      <c r="AC18" s="93"/>
      <c r="AD18" s="102"/>
      <c r="AE18" s="72"/>
      <c r="AF18" s="106"/>
      <c r="AG18" s="111"/>
      <c r="AH18" s="12"/>
      <c r="AI18" s="12"/>
      <c r="AJ18" s="12"/>
      <c r="AK18" s="12"/>
      <c r="AL18" s="116"/>
      <c r="AM18" s="120"/>
      <c r="AN18" s="14"/>
      <c r="AO18" s="14"/>
      <c r="AP18" s="14"/>
      <c r="AQ18" s="14"/>
      <c r="AR18" s="15"/>
      <c r="AS18" s="125"/>
      <c r="AT18" s="63"/>
      <c r="AU18" s="3"/>
      <c r="AV18" s="3"/>
      <c r="AW18" s="97"/>
      <c r="AX18" s="47"/>
      <c r="AY18" s="5"/>
      <c r="AZ18" s="5"/>
      <c r="BA18" s="5"/>
      <c r="BB18" s="93"/>
      <c r="BC18" s="102"/>
      <c r="BD18" s="8"/>
      <c r="BE18" s="8"/>
      <c r="BF18" s="8"/>
      <c r="BG18" s="128"/>
      <c r="BH18" s="132"/>
      <c r="BI18" s="22"/>
      <c r="BJ18" s="22"/>
      <c r="BK18" s="22"/>
      <c r="BL18" s="22"/>
      <c r="BM18" s="22"/>
      <c r="BN18" s="22"/>
      <c r="BO18" s="135">
        <f t="shared" si="0"/>
        <v>0</v>
      </c>
      <c r="BP18">
        <f t="shared" si="1"/>
        <v>0</v>
      </c>
      <c r="BQ18" s="23">
        <f t="shared" si="2"/>
        <v>0</v>
      </c>
    </row>
    <row r="19" spans="1:69" x14ac:dyDescent="0.3">
      <c r="A19" s="1">
        <v>14</v>
      </c>
      <c r="B19" s="41" t="s">
        <v>84</v>
      </c>
      <c r="C19" s="47">
        <v>30</v>
      </c>
      <c r="D19" s="55"/>
      <c r="E19" s="5"/>
      <c r="F19" s="5"/>
      <c r="G19" s="93"/>
      <c r="H19" s="63">
        <v>40</v>
      </c>
      <c r="I19" s="64"/>
      <c r="J19" s="3"/>
      <c r="K19" s="3"/>
      <c r="L19" s="97"/>
      <c r="M19" s="47">
        <v>90</v>
      </c>
      <c r="N19" s="5"/>
      <c r="O19" s="5"/>
      <c r="P19" s="5"/>
      <c r="Q19" s="5"/>
      <c r="R19" s="93"/>
      <c r="S19" s="63">
        <v>95</v>
      </c>
      <c r="T19" s="3"/>
      <c r="U19" s="3"/>
      <c r="V19" s="3"/>
      <c r="W19" s="3"/>
      <c r="X19" s="3"/>
      <c r="Y19" s="3"/>
      <c r="Z19" s="97"/>
      <c r="AA19" s="47">
        <v>50</v>
      </c>
      <c r="AB19" s="5"/>
      <c r="AC19" s="93"/>
      <c r="AD19" s="102">
        <v>100</v>
      </c>
      <c r="AE19" s="72"/>
      <c r="AF19" s="106"/>
      <c r="AG19" s="111">
        <v>80</v>
      </c>
      <c r="AH19" s="12"/>
      <c r="AI19" s="12"/>
      <c r="AJ19" s="12"/>
      <c r="AK19" s="12"/>
      <c r="AL19" s="116"/>
      <c r="AM19" s="120"/>
      <c r="AN19" s="14"/>
      <c r="AO19" s="14"/>
      <c r="AP19" s="14"/>
      <c r="AQ19" s="14"/>
      <c r="AR19" s="15"/>
      <c r="AS19" s="125"/>
      <c r="AT19" s="63">
        <v>70</v>
      </c>
      <c r="AU19" s="3"/>
      <c r="AV19" s="3"/>
      <c r="AW19" s="97"/>
      <c r="AX19" s="47">
        <v>100</v>
      </c>
      <c r="AY19" s="5"/>
      <c r="AZ19" s="5"/>
      <c r="BA19" s="5"/>
      <c r="BB19" s="93"/>
      <c r="BC19" s="102">
        <v>70</v>
      </c>
      <c r="BD19" s="8"/>
      <c r="BE19" s="8"/>
      <c r="BF19" s="8"/>
      <c r="BG19" s="128"/>
      <c r="BH19" s="132"/>
      <c r="BI19" s="22"/>
      <c r="BJ19" s="22"/>
      <c r="BK19" s="22"/>
      <c r="BL19" s="22"/>
      <c r="BM19" s="22"/>
      <c r="BN19" s="22"/>
      <c r="BO19" s="135">
        <f t="shared" si="0"/>
        <v>37</v>
      </c>
      <c r="BP19">
        <f t="shared" si="1"/>
        <v>83.25</v>
      </c>
      <c r="BQ19" s="23">
        <f t="shared" si="2"/>
        <v>6.9</v>
      </c>
    </row>
    <row r="20" spans="1:69" x14ac:dyDescent="0.3">
      <c r="A20" s="1">
        <v>15</v>
      </c>
      <c r="B20" s="41"/>
      <c r="C20" s="47"/>
      <c r="D20" s="55"/>
      <c r="E20" s="5"/>
      <c r="F20" s="5"/>
      <c r="G20" s="93"/>
      <c r="H20" s="63"/>
      <c r="I20" s="64"/>
      <c r="J20" s="3"/>
      <c r="K20" s="3"/>
      <c r="L20" s="97"/>
      <c r="M20" s="47"/>
      <c r="N20" s="5"/>
      <c r="O20" s="5"/>
      <c r="P20" s="5"/>
      <c r="Q20" s="5"/>
      <c r="R20" s="93"/>
      <c r="S20" s="63"/>
      <c r="T20" s="3"/>
      <c r="U20" s="3"/>
      <c r="V20" s="3"/>
      <c r="W20" s="3"/>
      <c r="X20" s="3"/>
      <c r="Y20" s="3"/>
      <c r="Z20" s="97"/>
      <c r="AA20" s="47"/>
      <c r="AB20" s="5"/>
      <c r="AC20" s="93"/>
      <c r="AD20" s="102"/>
      <c r="AE20" s="72"/>
      <c r="AF20" s="106"/>
      <c r="AG20" s="111"/>
      <c r="AH20" s="12"/>
      <c r="AI20" s="12"/>
      <c r="AJ20" s="12"/>
      <c r="AK20" s="12"/>
      <c r="AL20" s="116"/>
      <c r="AM20" s="120"/>
      <c r="AN20" s="14"/>
      <c r="AO20" s="14"/>
      <c r="AP20" s="14"/>
      <c r="AQ20" s="14"/>
      <c r="AR20" s="15"/>
      <c r="AS20" s="125"/>
      <c r="AT20" s="63"/>
      <c r="AU20" s="3"/>
      <c r="AV20" s="3"/>
      <c r="AW20" s="97"/>
      <c r="AX20" s="47"/>
      <c r="AY20" s="5"/>
      <c r="AZ20" s="5"/>
      <c r="BA20" s="5"/>
      <c r="BB20" s="93"/>
      <c r="BC20" s="102"/>
      <c r="BD20" s="8"/>
      <c r="BE20" s="8"/>
      <c r="BF20" s="8"/>
      <c r="BG20" s="128"/>
      <c r="BH20" s="132"/>
      <c r="BI20" s="22"/>
      <c r="BJ20" s="22"/>
      <c r="BK20" s="22"/>
      <c r="BL20" s="22"/>
      <c r="BM20" s="22"/>
      <c r="BN20" s="22"/>
      <c r="BO20" s="135">
        <f t="shared" si="0"/>
        <v>0</v>
      </c>
      <c r="BP20">
        <f t="shared" si="1"/>
        <v>0</v>
      </c>
      <c r="BQ20" s="23">
        <f t="shared" si="2"/>
        <v>0</v>
      </c>
    </row>
    <row r="21" spans="1:69" x14ac:dyDescent="0.3">
      <c r="A21" s="1">
        <v>16</v>
      </c>
      <c r="B21" s="41" t="s">
        <v>85</v>
      </c>
      <c r="C21" s="47">
        <v>30</v>
      </c>
      <c r="D21" s="55"/>
      <c r="E21" s="5"/>
      <c r="F21" s="5"/>
      <c r="G21" s="93"/>
      <c r="H21" s="63"/>
      <c r="I21" s="64"/>
      <c r="J21" s="3"/>
      <c r="K21" s="3"/>
      <c r="L21" s="97"/>
      <c r="M21" s="47">
        <v>90</v>
      </c>
      <c r="N21" s="5"/>
      <c r="O21" s="5"/>
      <c r="P21" s="5"/>
      <c r="Q21" s="5"/>
      <c r="R21" s="93"/>
      <c r="S21" s="63">
        <v>95</v>
      </c>
      <c r="T21" s="3"/>
      <c r="U21" s="3"/>
      <c r="V21" s="3"/>
      <c r="W21" s="3"/>
      <c r="X21" s="3"/>
      <c r="Y21" s="3"/>
      <c r="Z21" s="97"/>
      <c r="AA21" s="47">
        <v>100</v>
      </c>
      <c r="AB21" s="5"/>
      <c r="AC21" s="93"/>
      <c r="AD21" s="102">
        <v>50</v>
      </c>
      <c r="AE21" s="72"/>
      <c r="AF21" s="106"/>
      <c r="AG21" s="111">
        <v>90</v>
      </c>
      <c r="AH21" s="12"/>
      <c r="AI21" s="12"/>
      <c r="AJ21" s="12"/>
      <c r="AK21" s="12"/>
      <c r="AL21" s="116"/>
      <c r="AM21" s="120"/>
      <c r="AN21" s="14"/>
      <c r="AO21" s="14"/>
      <c r="AP21" s="14"/>
      <c r="AQ21" s="14"/>
      <c r="AR21" s="15"/>
      <c r="AS21" s="125"/>
      <c r="AT21" s="63">
        <v>80</v>
      </c>
      <c r="AU21" s="3"/>
      <c r="AV21" s="3"/>
      <c r="AW21" s="97"/>
      <c r="AX21" s="47">
        <v>100</v>
      </c>
      <c r="AY21" s="5"/>
      <c r="AZ21" s="5"/>
      <c r="BA21" s="5"/>
      <c r="BB21" s="93"/>
      <c r="BC21" s="102"/>
      <c r="BD21" s="8"/>
      <c r="BE21" s="8"/>
      <c r="BF21" s="8"/>
      <c r="BG21" s="128"/>
      <c r="BH21" s="132"/>
      <c r="BI21" s="22"/>
      <c r="BJ21" s="22"/>
      <c r="BK21" s="22"/>
      <c r="BL21" s="22"/>
      <c r="BM21" s="22"/>
      <c r="BN21" s="22"/>
      <c r="BO21" s="135">
        <f t="shared" si="0"/>
        <v>9</v>
      </c>
      <c r="BP21">
        <f t="shared" si="1"/>
        <v>74.75</v>
      </c>
      <c r="BQ21" s="23">
        <f t="shared" si="2"/>
        <v>5.5</v>
      </c>
    </row>
    <row r="22" spans="1:69" x14ac:dyDescent="0.3">
      <c r="A22" s="1">
        <v>17</v>
      </c>
      <c r="B22" s="41"/>
      <c r="C22" s="47"/>
      <c r="D22" s="55"/>
      <c r="E22" s="5"/>
      <c r="F22" s="5"/>
      <c r="G22" s="93"/>
      <c r="H22" s="63"/>
      <c r="I22" s="64"/>
      <c r="J22" s="3"/>
      <c r="K22" s="3"/>
      <c r="L22" s="97"/>
      <c r="M22" s="47"/>
      <c r="N22" s="5"/>
      <c r="O22" s="5"/>
      <c r="P22" s="5"/>
      <c r="Q22" s="5"/>
      <c r="R22" s="93"/>
      <c r="S22" s="63"/>
      <c r="T22" s="3"/>
      <c r="U22" s="3"/>
      <c r="V22" s="3"/>
      <c r="W22" s="3"/>
      <c r="X22" s="3"/>
      <c r="Y22" s="3"/>
      <c r="Z22" s="97"/>
      <c r="AA22" s="47"/>
      <c r="AB22" s="5"/>
      <c r="AC22" s="93"/>
      <c r="AD22" s="102"/>
      <c r="AE22" s="72"/>
      <c r="AF22" s="106"/>
      <c r="AG22" s="111"/>
      <c r="AH22" s="12"/>
      <c r="AI22" s="12"/>
      <c r="AJ22" s="12"/>
      <c r="AK22" s="12"/>
      <c r="AL22" s="116"/>
      <c r="AM22" s="120"/>
      <c r="AN22" s="14"/>
      <c r="AO22" s="14"/>
      <c r="AP22" s="14"/>
      <c r="AQ22" s="14"/>
      <c r="AR22" s="15"/>
      <c r="AS22" s="125"/>
      <c r="AT22" s="63"/>
      <c r="AU22" s="3"/>
      <c r="AV22" s="3"/>
      <c r="AW22" s="97"/>
      <c r="AX22" s="47"/>
      <c r="AY22" s="5"/>
      <c r="AZ22" s="5"/>
      <c r="BA22" s="5"/>
      <c r="BB22" s="93"/>
      <c r="BC22" s="102"/>
      <c r="BD22" s="8"/>
      <c r="BE22" s="8"/>
      <c r="BF22" s="8"/>
      <c r="BG22" s="128"/>
      <c r="BH22" s="132"/>
      <c r="BI22" s="22"/>
      <c r="BJ22" s="22"/>
      <c r="BK22" s="22"/>
      <c r="BL22" s="22"/>
      <c r="BM22" s="22"/>
      <c r="BN22" s="22"/>
      <c r="BO22" s="135">
        <f t="shared" si="0"/>
        <v>0</v>
      </c>
      <c r="BP22">
        <f t="shared" si="1"/>
        <v>0</v>
      </c>
      <c r="BQ22" s="23">
        <f t="shared" si="2"/>
        <v>0</v>
      </c>
    </row>
    <row r="23" spans="1:69" x14ac:dyDescent="0.3">
      <c r="A23" s="1">
        <v>18</v>
      </c>
      <c r="B23" s="41" t="s">
        <v>86</v>
      </c>
      <c r="C23" s="47">
        <v>100</v>
      </c>
      <c r="D23" s="55"/>
      <c r="E23" s="5"/>
      <c r="F23" s="5"/>
      <c r="G23" s="93"/>
      <c r="H23" s="63">
        <v>80</v>
      </c>
      <c r="I23" s="64"/>
      <c r="J23" s="3"/>
      <c r="K23" s="3"/>
      <c r="L23" s="97"/>
      <c r="M23" s="47">
        <v>90</v>
      </c>
      <c r="N23" s="5"/>
      <c r="O23" s="5"/>
      <c r="P23" s="5"/>
      <c r="Q23" s="5"/>
      <c r="R23" s="93"/>
      <c r="S23" s="63">
        <v>95</v>
      </c>
      <c r="T23" s="3"/>
      <c r="U23" s="3"/>
      <c r="V23" s="3"/>
      <c r="W23" s="3"/>
      <c r="X23" s="3"/>
      <c r="Y23" s="3"/>
      <c r="Z23" s="97"/>
      <c r="AA23" s="47">
        <v>100</v>
      </c>
      <c r="AB23" s="5"/>
      <c r="AC23" s="93"/>
      <c r="AD23" s="102">
        <v>100</v>
      </c>
      <c r="AE23" s="72"/>
      <c r="AF23" s="106"/>
      <c r="AG23" s="111">
        <v>70</v>
      </c>
      <c r="AH23" s="12"/>
      <c r="AI23" s="12"/>
      <c r="AJ23" s="12"/>
      <c r="AK23" s="12"/>
      <c r="AL23" s="116"/>
      <c r="AM23" s="120"/>
      <c r="AN23" s="14"/>
      <c r="AO23" s="14"/>
      <c r="AP23" s="14"/>
      <c r="AQ23" s="14"/>
      <c r="AR23" s="15"/>
      <c r="AS23" s="125"/>
      <c r="AT23" s="63">
        <v>100</v>
      </c>
      <c r="AU23" s="3"/>
      <c r="AV23" s="3"/>
      <c r="AW23" s="97"/>
      <c r="AX23" s="47">
        <v>90</v>
      </c>
      <c r="AY23" s="5"/>
      <c r="AZ23" s="5"/>
      <c r="BA23" s="5"/>
      <c r="BB23" s="93"/>
      <c r="BC23" s="102">
        <v>95</v>
      </c>
      <c r="BD23" s="8"/>
      <c r="BE23" s="8"/>
      <c r="BF23" s="8"/>
      <c r="BG23" s="128"/>
      <c r="BH23" s="132"/>
      <c r="BI23" s="22"/>
      <c r="BJ23" s="22"/>
      <c r="BK23" s="22"/>
      <c r="BL23" s="22"/>
      <c r="BM23" s="22"/>
      <c r="BN23" s="22"/>
      <c r="BO23" s="135">
        <f t="shared" si="0"/>
        <v>86</v>
      </c>
      <c r="BP23">
        <f t="shared" si="1"/>
        <v>92.5</v>
      </c>
      <c r="BQ23" s="23">
        <f t="shared" si="2"/>
        <v>9.1</v>
      </c>
    </row>
    <row r="24" spans="1:69" x14ac:dyDescent="0.3">
      <c r="A24" s="1">
        <v>19</v>
      </c>
      <c r="B24" s="41"/>
      <c r="C24" s="47"/>
      <c r="D24" s="55"/>
      <c r="E24" s="5"/>
      <c r="F24" s="5"/>
      <c r="G24" s="93"/>
      <c r="H24" s="63"/>
      <c r="I24" s="64"/>
      <c r="J24" s="3"/>
      <c r="K24" s="3"/>
      <c r="L24" s="97"/>
      <c r="M24" s="47"/>
      <c r="N24" s="5"/>
      <c r="O24" s="5"/>
      <c r="P24" s="5"/>
      <c r="Q24" s="5"/>
      <c r="R24" s="93"/>
      <c r="S24" s="63"/>
      <c r="T24" s="3"/>
      <c r="U24" s="3"/>
      <c r="V24" s="3"/>
      <c r="W24" s="3"/>
      <c r="X24" s="3"/>
      <c r="Y24" s="3"/>
      <c r="Z24" s="97"/>
      <c r="AA24" s="47"/>
      <c r="AB24" s="5"/>
      <c r="AC24" s="93"/>
      <c r="AD24" s="102"/>
      <c r="AE24" s="72"/>
      <c r="AF24" s="106"/>
      <c r="AG24" s="111"/>
      <c r="AH24" s="12"/>
      <c r="AI24" s="12"/>
      <c r="AJ24" s="12"/>
      <c r="AK24" s="12"/>
      <c r="AL24" s="116"/>
      <c r="AM24" s="120"/>
      <c r="AN24" s="14"/>
      <c r="AO24" s="14"/>
      <c r="AP24" s="14"/>
      <c r="AQ24" s="14"/>
      <c r="AR24" s="15"/>
      <c r="AS24" s="125"/>
      <c r="AT24" s="63"/>
      <c r="AU24" s="3"/>
      <c r="AV24" s="3"/>
      <c r="AW24" s="97"/>
      <c r="AX24" s="47"/>
      <c r="AY24" s="5"/>
      <c r="AZ24" s="5"/>
      <c r="BA24" s="5"/>
      <c r="BB24" s="93"/>
      <c r="BC24" s="102"/>
      <c r="BD24" s="8"/>
      <c r="BE24" s="8"/>
      <c r="BF24" s="8"/>
      <c r="BG24" s="128"/>
      <c r="BH24" s="132"/>
      <c r="BI24" s="22"/>
      <c r="BJ24" s="22"/>
      <c r="BK24" s="22"/>
      <c r="BL24" s="22"/>
      <c r="BM24" s="22"/>
      <c r="BN24" s="22"/>
      <c r="BO24" s="135">
        <f t="shared" si="0"/>
        <v>0</v>
      </c>
      <c r="BP24">
        <f t="shared" si="1"/>
        <v>0</v>
      </c>
      <c r="BQ24" s="23">
        <f t="shared" si="2"/>
        <v>0</v>
      </c>
    </row>
    <row r="25" spans="1:69" x14ac:dyDescent="0.3">
      <c r="A25" s="1">
        <v>20</v>
      </c>
      <c r="B25" s="41" t="s">
        <v>87</v>
      </c>
      <c r="C25" s="47">
        <v>100</v>
      </c>
      <c r="D25" s="55"/>
      <c r="E25" s="5"/>
      <c r="F25" s="5"/>
      <c r="G25" s="93"/>
      <c r="H25" s="63">
        <v>75</v>
      </c>
      <c r="I25" s="64"/>
      <c r="J25" s="3"/>
      <c r="K25" s="3"/>
      <c r="L25" s="97"/>
      <c r="M25" s="47">
        <v>100</v>
      </c>
      <c r="N25" s="5"/>
      <c r="O25" s="5"/>
      <c r="P25" s="5"/>
      <c r="Q25" s="5"/>
      <c r="R25" s="93"/>
      <c r="S25" s="63">
        <v>90</v>
      </c>
      <c r="T25" s="3"/>
      <c r="U25" s="3"/>
      <c r="V25" s="3"/>
      <c r="W25" s="3"/>
      <c r="X25" s="3"/>
      <c r="Y25" s="3"/>
      <c r="Z25" s="97"/>
      <c r="AA25" s="47">
        <v>100</v>
      </c>
      <c r="AB25" s="5"/>
      <c r="AC25" s="93"/>
      <c r="AD25" s="102">
        <v>100</v>
      </c>
      <c r="AE25" s="72"/>
      <c r="AF25" s="106"/>
      <c r="AG25" s="111">
        <v>70</v>
      </c>
      <c r="AH25" s="12"/>
      <c r="AI25" s="12"/>
      <c r="AJ25" s="12"/>
      <c r="AK25" s="12"/>
      <c r="AL25" s="116"/>
      <c r="AM25" s="120"/>
      <c r="AN25" s="14"/>
      <c r="AO25" s="14"/>
      <c r="AP25" s="14"/>
      <c r="AQ25" s="14"/>
      <c r="AR25" s="15"/>
      <c r="AS25" s="125"/>
      <c r="AT25" s="63">
        <v>80</v>
      </c>
      <c r="AU25" s="3"/>
      <c r="AV25" s="3"/>
      <c r="AW25" s="97"/>
      <c r="AX25" s="47">
        <v>100</v>
      </c>
      <c r="AY25" s="5"/>
      <c r="AZ25" s="5"/>
      <c r="BA25" s="5"/>
      <c r="BB25" s="93"/>
      <c r="BC25" s="102">
        <v>100</v>
      </c>
      <c r="BD25" s="8"/>
      <c r="BE25" s="8"/>
      <c r="BF25" s="8"/>
      <c r="BG25" s="128"/>
      <c r="BH25" s="132"/>
      <c r="BI25" s="22"/>
      <c r="BJ25" s="22"/>
      <c r="BK25" s="22"/>
      <c r="BL25" s="22"/>
      <c r="BM25" s="22"/>
      <c r="BN25" s="22"/>
      <c r="BO25" s="135">
        <f t="shared" si="0"/>
        <v>82.5</v>
      </c>
      <c r="BP25">
        <f t="shared" si="1"/>
        <v>93.5</v>
      </c>
      <c r="BQ25" s="23">
        <f t="shared" si="2"/>
        <v>9</v>
      </c>
    </row>
    <row r="26" spans="1:69" x14ac:dyDescent="0.3">
      <c r="A26" s="1">
        <v>21</v>
      </c>
      <c r="B26" s="41"/>
      <c r="C26" s="47"/>
      <c r="D26" s="55"/>
      <c r="E26" s="5"/>
      <c r="F26" s="5"/>
      <c r="G26" s="93"/>
      <c r="H26" s="63"/>
      <c r="I26" s="64"/>
      <c r="J26" s="3"/>
      <c r="K26" s="3"/>
      <c r="L26" s="97"/>
      <c r="M26" s="47"/>
      <c r="N26" s="5"/>
      <c r="O26" s="5"/>
      <c r="P26" s="5"/>
      <c r="Q26" s="5"/>
      <c r="R26" s="93"/>
      <c r="S26" s="63"/>
      <c r="T26" s="3"/>
      <c r="U26" s="3"/>
      <c r="V26" s="3"/>
      <c r="W26" s="3"/>
      <c r="X26" s="3"/>
      <c r="Y26" s="3"/>
      <c r="Z26" s="97"/>
      <c r="AA26" s="47"/>
      <c r="AB26" s="5"/>
      <c r="AC26" s="93"/>
      <c r="AD26" s="102"/>
      <c r="AE26" s="72"/>
      <c r="AF26" s="106"/>
      <c r="AG26" s="111"/>
      <c r="AH26" s="12"/>
      <c r="AI26" s="12"/>
      <c r="AJ26" s="12"/>
      <c r="AK26" s="12"/>
      <c r="AL26" s="116"/>
      <c r="AM26" s="120"/>
      <c r="AN26" s="14"/>
      <c r="AO26" s="14"/>
      <c r="AP26" s="14"/>
      <c r="AQ26" s="14"/>
      <c r="AR26" s="15"/>
      <c r="AS26" s="125"/>
      <c r="AT26" s="63"/>
      <c r="AU26" s="3"/>
      <c r="AV26" s="3"/>
      <c r="AW26" s="97"/>
      <c r="AX26" s="47"/>
      <c r="AY26" s="5"/>
      <c r="AZ26" s="5"/>
      <c r="BA26" s="5"/>
      <c r="BB26" s="93"/>
      <c r="BC26" s="102"/>
      <c r="BD26" s="8"/>
      <c r="BE26" s="8"/>
      <c r="BF26" s="8"/>
      <c r="BG26" s="128"/>
      <c r="BH26" s="132"/>
      <c r="BI26" s="22"/>
      <c r="BJ26" s="22"/>
      <c r="BK26" s="22"/>
      <c r="BL26" s="22"/>
      <c r="BM26" s="22"/>
      <c r="BN26" s="22"/>
      <c r="BO26" s="135">
        <f t="shared" si="0"/>
        <v>0</v>
      </c>
      <c r="BP26">
        <f t="shared" si="1"/>
        <v>0</v>
      </c>
      <c r="BQ26" s="23">
        <f t="shared" si="2"/>
        <v>0</v>
      </c>
    </row>
    <row r="27" spans="1:69" x14ac:dyDescent="0.3">
      <c r="A27" s="1">
        <v>22</v>
      </c>
      <c r="B27" t="s">
        <v>88</v>
      </c>
      <c r="C27" s="47">
        <v>90</v>
      </c>
      <c r="D27" s="55"/>
      <c r="E27" s="5"/>
      <c r="F27" s="5"/>
      <c r="G27" s="93"/>
      <c r="H27" s="63">
        <v>80</v>
      </c>
      <c r="I27" s="64"/>
      <c r="J27" s="3"/>
      <c r="K27" s="3"/>
      <c r="L27" s="97"/>
      <c r="M27" s="47">
        <v>85</v>
      </c>
      <c r="N27" s="5"/>
      <c r="O27" s="5"/>
      <c r="P27" s="5"/>
      <c r="Q27" s="5"/>
      <c r="R27" s="93"/>
      <c r="S27" s="63">
        <v>100</v>
      </c>
      <c r="T27" s="3"/>
      <c r="U27" s="3"/>
      <c r="V27" s="3"/>
      <c r="W27" s="3"/>
      <c r="X27" s="3"/>
      <c r="Y27" s="3"/>
      <c r="Z27" s="97"/>
      <c r="AA27" s="47">
        <v>100</v>
      </c>
      <c r="AB27" s="5"/>
      <c r="AC27" s="93"/>
      <c r="AD27" s="102">
        <v>100</v>
      </c>
      <c r="AE27" s="72"/>
      <c r="AF27" s="106"/>
      <c r="AG27" s="111">
        <v>90</v>
      </c>
      <c r="AH27" s="12"/>
      <c r="AI27" s="12"/>
      <c r="AJ27" s="12"/>
      <c r="AK27" s="12"/>
      <c r="AL27" s="116"/>
      <c r="AM27" s="120"/>
      <c r="AN27" s="14"/>
      <c r="AO27" s="14"/>
      <c r="AP27" s="14"/>
      <c r="AQ27" s="14"/>
      <c r="AR27" s="15"/>
      <c r="AS27" s="125"/>
      <c r="AT27" s="63">
        <v>100</v>
      </c>
      <c r="AU27" s="3"/>
      <c r="AV27" s="3"/>
      <c r="AW27" s="97"/>
      <c r="AX27" s="47">
        <v>60</v>
      </c>
      <c r="AY27" s="5"/>
      <c r="AZ27" s="5"/>
      <c r="BA27" s="5"/>
      <c r="BB27" s="93"/>
      <c r="BC27" s="102">
        <v>50</v>
      </c>
      <c r="BD27" s="8"/>
      <c r="BE27" s="8"/>
      <c r="BF27" s="8"/>
      <c r="BG27" s="128"/>
      <c r="BH27" s="132"/>
      <c r="BI27" s="22"/>
      <c r="BJ27" s="22"/>
      <c r="BK27" s="22"/>
      <c r="BL27" s="22"/>
      <c r="BM27" s="22"/>
      <c r="BN27" s="22"/>
      <c r="BO27" s="135">
        <f t="shared" si="0"/>
        <v>83</v>
      </c>
      <c r="BP27">
        <f t="shared" si="1"/>
        <v>83.25</v>
      </c>
      <c r="BQ27" s="23">
        <f t="shared" si="2"/>
        <v>8.3000000000000007</v>
      </c>
    </row>
    <row r="28" spans="1:69" x14ac:dyDescent="0.3">
      <c r="A28" s="1">
        <v>23</v>
      </c>
      <c r="B28" s="41"/>
      <c r="C28" s="47"/>
      <c r="D28" s="55"/>
      <c r="E28" s="5"/>
      <c r="F28" s="5"/>
      <c r="G28" s="93"/>
      <c r="H28" s="63"/>
      <c r="I28" s="64"/>
      <c r="J28" s="3"/>
      <c r="K28" s="3"/>
      <c r="L28" s="97"/>
      <c r="M28" s="47"/>
      <c r="N28" s="5"/>
      <c r="O28" s="5"/>
      <c r="P28" s="5"/>
      <c r="Q28" s="5"/>
      <c r="R28" s="93"/>
      <c r="S28" s="63"/>
      <c r="T28" s="3"/>
      <c r="U28" s="3"/>
      <c r="V28" s="3"/>
      <c r="W28" s="3"/>
      <c r="X28" s="3"/>
      <c r="Y28" s="3"/>
      <c r="Z28" s="97"/>
      <c r="AA28" s="47"/>
      <c r="AB28" s="5"/>
      <c r="AC28" s="93"/>
      <c r="AD28" s="102"/>
      <c r="AE28" s="72"/>
      <c r="AF28" s="106"/>
      <c r="AG28" s="111"/>
      <c r="AH28" s="12"/>
      <c r="AI28" s="12"/>
      <c r="AJ28" s="12"/>
      <c r="AK28" s="12"/>
      <c r="AL28" s="116"/>
      <c r="AM28" s="120"/>
      <c r="AN28" s="14"/>
      <c r="AO28" s="14"/>
      <c r="AP28" s="14"/>
      <c r="AQ28" s="14"/>
      <c r="AR28" s="15"/>
      <c r="AS28" s="125"/>
      <c r="AT28" s="63"/>
      <c r="AU28" s="3"/>
      <c r="AV28" s="3"/>
      <c r="AW28" s="97"/>
      <c r="AX28" s="47"/>
      <c r="AY28" s="5"/>
      <c r="AZ28" s="5"/>
      <c r="BA28" s="5"/>
      <c r="BB28" s="93"/>
      <c r="BC28" s="102"/>
      <c r="BD28" s="8"/>
      <c r="BE28" s="8"/>
      <c r="BF28" s="8"/>
      <c r="BG28" s="128"/>
      <c r="BH28" s="132"/>
      <c r="BI28" s="22"/>
      <c r="BJ28" s="22"/>
      <c r="BK28" s="22"/>
      <c r="BL28" s="22"/>
      <c r="BM28" s="22"/>
      <c r="BN28" s="22"/>
      <c r="BO28" s="135">
        <f t="shared" si="0"/>
        <v>0</v>
      </c>
      <c r="BP28">
        <f t="shared" si="1"/>
        <v>0</v>
      </c>
      <c r="BQ28" s="23">
        <f t="shared" si="2"/>
        <v>0</v>
      </c>
    </row>
    <row r="29" spans="1:69" x14ac:dyDescent="0.3">
      <c r="A29" s="1">
        <v>24</v>
      </c>
      <c r="B29" s="41" t="s">
        <v>89</v>
      </c>
      <c r="C29" s="47">
        <v>95</v>
      </c>
      <c r="D29" s="55"/>
      <c r="E29" s="5"/>
      <c r="F29" s="5"/>
      <c r="G29" s="93"/>
      <c r="H29" s="63">
        <v>10</v>
      </c>
      <c r="I29" s="64"/>
      <c r="J29" s="3"/>
      <c r="K29" s="3"/>
      <c r="L29" s="97"/>
      <c r="M29" s="47">
        <v>90</v>
      </c>
      <c r="N29" s="5"/>
      <c r="O29" s="5"/>
      <c r="P29" s="5"/>
      <c r="Q29" s="5"/>
      <c r="R29" s="93"/>
      <c r="S29" s="63">
        <v>90</v>
      </c>
      <c r="T29" s="3"/>
      <c r="U29" s="3"/>
      <c r="V29" s="3"/>
      <c r="W29" s="3"/>
      <c r="X29" s="3"/>
      <c r="Y29" s="3"/>
      <c r="Z29" s="97"/>
      <c r="AA29" s="47">
        <v>90</v>
      </c>
      <c r="AB29" s="5"/>
      <c r="AC29" s="93"/>
      <c r="AD29" s="102">
        <v>90</v>
      </c>
      <c r="AE29" s="72"/>
      <c r="AF29" s="106"/>
      <c r="AG29" s="111">
        <v>60</v>
      </c>
      <c r="AH29" s="12"/>
      <c r="AI29" s="12"/>
      <c r="AJ29" s="12"/>
      <c r="AK29" s="12"/>
      <c r="AL29" s="116"/>
      <c r="AM29" s="120"/>
      <c r="AN29" s="14"/>
      <c r="AO29" s="14"/>
      <c r="AP29" s="14"/>
      <c r="AQ29" s="14"/>
      <c r="AR29" s="15"/>
      <c r="AS29" s="125"/>
      <c r="AT29" s="63">
        <v>80</v>
      </c>
      <c r="AU29" s="3"/>
      <c r="AV29" s="3"/>
      <c r="AW29" s="97"/>
      <c r="AX29" s="47">
        <v>80</v>
      </c>
      <c r="AY29" s="5"/>
      <c r="AZ29" s="5"/>
      <c r="BA29" s="5"/>
      <c r="BB29" s="93"/>
      <c r="BC29" s="102">
        <v>80</v>
      </c>
      <c r="BD29" s="8"/>
      <c r="BE29" s="8"/>
      <c r="BF29" s="8"/>
      <c r="BG29" s="128"/>
      <c r="BH29" s="132"/>
      <c r="BI29" s="22"/>
      <c r="BJ29" s="22"/>
      <c r="BK29" s="22"/>
      <c r="BL29" s="22"/>
      <c r="BM29" s="22"/>
      <c r="BN29" s="22"/>
      <c r="BO29" s="135">
        <f t="shared" si="0"/>
        <v>35.5</v>
      </c>
      <c r="BP29">
        <f t="shared" si="1"/>
        <v>83</v>
      </c>
      <c r="BQ29" s="23">
        <f t="shared" si="2"/>
        <v>6.9</v>
      </c>
    </row>
    <row r="30" spans="1:69" x14ac:dyDescent="0.3">
      <c r="A30" s="1">
        <v>25</v>
      </c>
      <c r="B30" s="41"/>
      <c r="C30" s="47"/>
      <c r="D30" s="55"/>
      <c r="E30" s="5"/>
      <c r="F30" s="5"/>
      <c r="G30" s="93"/>
      <c r="H30" s="63"/>
      <c r="I30" s="64"/>
      <c r="J30" s="3"/>
      <c r="K30" s="3"/>
      <c r="L30" s="97"/>
      <c r="M30" s="47"/>
      <c r="N30" s="5"/>
      <c r="O30" s="5"/>
      <c r="P30" s="5"/>
      <c r="Q30" s="5"/>
      <c r="R30" s="93"/>
      <c r="S30" s="63"/>
      <c r="T30" s="3"/>
      <c r="U30" s="3"/>
      <c r="V30" s="3"/>
      <c r="W30" s="3"/>
      <c r="X30" s="3"/>
      <c r="Y30" s="3"/>
      <c r="Z30" s="97"/>
      <c r="AA30" s="47"/>
      <c r="AB30" s="5"/>
      <c r="AC30" s="93"/>
      <c r="AD30" s="102"/>
      <c r="AE30" s="72"/>
      <c r="AF30" s="106"/>
      <c r="AG30" s="111"/>
      <c r="AH30" s="12"/>
      <c r="AI30" s="12"/>
      <c r="AJ30" s="12"/>
      <c r="AK30" s="12"/>
      <c r="AL30" s="116"/>
      <c r="AM30" s="120"/>
      <c r="AN30" s="14"/>
      <c r="AO30" s="14"/>
      <c r="AP30" s="14"/>
      <c r="AQ30" s="14"/>
      <c r="AR30" s="15"/>
      <c r="AS30" s="125"/>
      <c r="AT30" s="63"/>
      <c r="AU30" s="3"/>
      <c r="AV30" s="3"/>
      <c r="AW30" s="97"/>
      <c r="AX30" s="47"/>
      <c r="AY30" s="5"/>
      <c r="AZ30" s="5"/>
      <c r="BA30" s="5"/>
      <c r="BB30" s="93"/>
      <c r="BC30" s="102"/>
      <c r="BD30" s="8"/>
      <c r="BE30" s="8"/>
      <c r="BF30" s="8"/>
      <c r="BG30" s="128"/>
      <c r="BH30" s="132"/>
      <c r="BI30" s="22"/>
      <c r="BJ30" s="22"/>
      <c r="BK30" s="22"/>
      <c r="BL30" s="22"/>
      <c r="BM30" s="22"/>
      <c r="BN30" s="22"/>
      <c r="BO30" s="135">
        <f t="shared" si="0"/>
        <v>0</v>
      </c>
      <c r="BP30">
        <f t="shared" si="1"/>
        <v>0</v>
      </c>
      <c r="BQ30" s="23">
        <f t="shared" si="2"/>
        <v>0</v>
      </c>
    </row>
    <row r="31" spans="1:69" x14ac:dyDescent="0.3">
      <c r="A31" s="1">
        <v>26</v>
      </c>
      <c r="B31" s="41" t="s">
        <v>90</v>
      </c>
      <c r="C31" s="47">
        <v>90</v>
      </c>
      <c r="D31" s="55"/>
      <c r="E31" s="5"/>
      <c r="F31" s="5"/>
      <c r="G31" s="93"/>
      <c r="H31" s="63">
        <v>75</v>
      </c>
      <c r="I31" s="64"/>
      <c r="J31" s="3"/>
      <c r="K31" s="3"/>
      <c r="L31" s="97"/>
      <c r="M31" s="47">
        <v>60</v>
      </c>
      <c r="N31" s="5"/>
      <c r="O31" s="5"/>
      <c r="P31" s="5"/>
      <c r="Q31" s="5"/>
      <c r="R31" s="93"/>
      <c r="S31" s="63">
        <v>90</v>
      </c>
      <c r="T31" s="3"/>
      <c r="U31" s="3"/>
      <c r="V31" s="3"/>
      <c r="W31" s="3"/>
      <c r="X31" s="3"/>
      <c r="Y31" s="3"/>
      <c r="Z31" s="97"/>
      <c r="AA31" s="47">
        <v>100</v>
      </c>
      <c r="AB31" s="5"/>
      <c r="AC31" s="93"/>
      <c r="AD31" s="102">
        <v>100</v>
      </c>
      <c r="AE31" s="72"/>
      <c r="AF31" s="106"/>
      <c r="AG31" s="111">
        <v>70</v>
      </c>
      <c r="AH31" s="12"/>
      <c r="AI31" s="12"/>
      <c r="AJ31" s="12"/>
      <c r="AK31" s="12"/>
      <c r="AL31" s="116"/>
      <c r="AM31" s="120"/>
      <c r="AN31" s="14"/>
      <c r="AO31" s="14"/>
      <c r="AP31" s="14"/>
      <c r="AQ31" s="14"/>
      <c r="AR31" s="15"/>
      <c r="AS31" s="125"/>
      <c r="AT31" s="63">
        <v>90</v>
      </c>
      <c r="AU31" s="3"/>
      <c r="AV31" s="3"/>
      <c r="AW31" s="97"/>
      <c r="AX31" s="47">
        <v>30</v>
      </c>
      <c r="AY31" s="5"/>
      <c r="AZ31" s="5"/>
      <c r="BA31" s="5"/>
      <c r="BB31" s="93"/>
      <c r="BC31" s="102"/>
      <c r="BD31" s="8"/>
      <c r="BE31" s="8"/>
      <c r="BF31" s="8"/>
      <c r="BG31" s="128"/>
      <c r="BH31" s="132"/>
      <c r="BI31" s="22"/>
      <c r="BJ31" s="22"/>
      <c r="BK31" s="22"/>
      <c r="BL31" s="22"/>
      <c r="BM31" s="22"/>
      <c r="BN31" s="22"/>
      <c r="BO31" s="135">
        <f t="shared" si="0"/>
        <v>79.5</v>
      </c>
      <c r="BP31">
        <f t="shared" si="1"/>
        <v>63</v>
      </c>
      <c r="BQ31" s="23">
        <f t="shared" si="2"/>
        <v>6.8</v>
      </c>
    </row>
    <row r="32" spans="1:69" x14ac:dyDescent="0.3">
      <c r="A32" s="1">
        <v>27</v>
      </c>
      <c r="B32" s="41"/>
      <c r="C32" s="47"/>
      <c r="D32" s="55"/>
      <c r="E32" s="5"/>
      <c r="F32" s="5"/>
      <c r="G32" s="93"/>
      <c r="H32" s="63"/>
      <c r="I32" s="64"/>
      <c r="J32" s="3"/>
      <c r="K32" s="3"/>
      <c r="L32" s="97"/>
      <c r="M32" s="47"/>
      <c r="N32" s="5"/>
      <c r="O32" s="5"/>
      <c r="P32" s="5"/>
      <c r="Q32" s="5"/>
      <c r="R32" s="93"/>
      <c r="S32" s="63"/>
      <c r="T32" s="3"/>
      <c r="U32" s="3"/>
      <c r="V32" s="3"/>
      <c r="W32" s="3"/>
      <c r="X32" s="3"/>
      <c r="Y32" s="3"/>
      <c r="Z32" s="97"/>
      <c r="AA32" s="47"/>
      <c r="AB32" s="5"/>
      <c r="AC32" s="93"/>
      <c r="AD32" s="102"/>
      <c r="AE32" s="72"/>
      <c r="AF32" s="106"/>
      <c r="AG32" s="111"/>
      <c r="AH32" s="12"/>
      <c r="AI32" s="12"/>
      <c r="AJ32" s="12"/>
      <c r="AK32" s="12"/>
      <c r="AL32" s="116"/>
      <c r="AM32" s="120"/>
      <c r="AN32" s="14"/>
      <c r="AO32" s="14"/>
      <c r="AP32" s="14"/>
      <c r="AQ32" s="14"/>
      <c r="AR32" s="15"/>
      <c r="AS32" s="125"/>
      <c r="AT32" s="63"/>
      <c r="AU32" s="3"/>
      <c r="AV32" s="3"/>
      <c r="AW32" s="97"/>
      <c r="AX32" s="47"/>
      <c r="AY32" s="5"/>
      <c r="AZ32" s="5"/>
      <c r="BA32" s="5"/>
      <c r="BB32" s="93"/>
      <c r="BC32" s="102"/>
      <c r="BD32" s="8"/>
      <c r="BE32" s="8"/>
      <c r="BF32" s="8"/>
      <c r="BG32" s="128"/>
      <c r="BH32" s="132"/>
      <c r="BI32" s="22"/>
      <c r="BJ32" s="22"/>
      <c r="BK32" s="22"/>
      <c r="BL32" s="22"/>
      <c r="BM32" s="22"/>
      <c r="BN32" s="22"/>
      <c r="BO32" s="135">
        <f t="shared" si="0"/>
        <v>0</v>
      </c>
      <c r="BP32">
        <f t="shared" si="1"/>
        <v>0</v>
      </c>
      <c r="BQ32" s="23">
        <f t="shared" si="2"/>
        <v>0</v>
      </c>
    </row>
    <row r="33" spans="1:69" x14ac:dyDescent="0.3">
      <c r="A33" s="1">
        <v>28</v>
      </c>
      <c r="B33" s="41" t="s">
        <v>91</v>
      </c>
      <c r="C33" s="47">
        <v>80</v>
      </c>
      <c r="D33" s="55"/>
      <c r="E33" s="5"/>
      <c r="F33" s="5"/>
      <c r="G33" s="93"/>
      <c r="H33" s="63">
        <v>20</v>
      </c>
      <c r="I33" s="64"/>
      <c r="J33" s="3"/>
      <c r="K33" s="3"/>
      <c r="L33" s="97"/>
      <c r="M33" s="47">
        <v>55</v>
      </c>
      <c r="N33" s="5"/>
      <c r="O33" s="5"/>
      <c r="P33" s="5"/>
      <c r="Q33" s="5"/>
      <c r="R33" s="93"/>
      <c r="S33" s="63">
        <v>95</v>
      </c>
      <c r="T33" s="3"/>
      <c r="U33" s="3"/>
      <c r="V33" s="3"/>
      <c r="W33" s="3"/>
      <c r="X33" s="3"/>
      <c r="Y33" s="3"/>
      <c r="Z33" s="97"/>
      <c r="AA33" s="47">
        <v>100</v>
      </c>
      <c r="AB33" s="5"/>
      <c r="AC33" s="93"/>
      <c r="AD33" s="102">
        <v>50</v>
      </c>
      <c r="AE33" s="72"/>
      <c r="AF33" s="106"/>
      <c r="AG33" s="111">
        <v>50</v>
      </c>
      <c r="AH33" s="12"/>
      <c r="AI33" s="12"/>
      <c r="AJ33" s="12"/>
      <c r="AK33" s="12"/>
      <c r="AL33" s="116"/>
      <c r="AM33" s="120"/>
      <c r="AN33" s="14"/>
      <c r="AO33" s="14"/>
      <c r="AP33" s="14"/>
      <c r="AQ33" s="14"/>
      <c r="AR33" s="15"/>
      <c r="AS33" s="125"/>
      <c r="AT33" s="63">
        <v>90</v>
      </c>
      <c r="AU33" s="3"/>
      <c r="AV33" s="3"/>
      <c r="AW33" s="97"/>
      <c r="AX33" s="47"/>
      <c r="AY33" s="5"/>
      <c r="AZ33" s="5"/>
      <c r="BA33" s="5"/>
      <c r="BB33" s="93"/>
      <c r="BC33" s="102">
        <v>90</v>
      </c>
      <c r="BD33" s="8"/>
      <c r="BE33" s="8"/>
      <c r="BF33" s="8"/>
      <c r="BG33" s="128"/>
      <c r="BH33" s="132"/>
      <c r="BI33" s="22"/>
      <c r="BJ33" s="22"/>
      <c r="BK33" s="22"/>
      <c r="BL33" s="22"/>
      <c r="BM33" s="22"/>
      <c r="BN33" s="22"/>
      <c r="BO33" s="135">
        <f t="shared" si="0"/>
        <v>38</v>
      </c>
      <c r="BP33">
        <f t="shared" si="1"/>
        <v>65</v>
      </c>
      <c r="BQ33" s="23">
        <f t="shared" si="2"/>
        <v>5.7</v>
      </c>
    </row>
    <row r="34" spans="1:69" x14ac:dyDescent="0.3">
      <c r="A34" s="1">
        <v>29</v>
      </c>
      <c r="B34" s="41"/>
      <c r="C34" s="47"/>
      <c r="D34" s="55"/>
      <c r="E34" s="5"/>
      <c r="F34" s="5"/>
      <c r="G34" s="93"/>
      <c r="H34" s="63"/>
      <c r="I34" s="64"/>
      <c r="J34" s="3"/>
      <c r="K34" s="3"/>
      <c r="L34" s="97"/>
      <c r="M34" s="47"/>
      <c r="N34" s="5"/>
      <c r="O34" s="5"/>
      <c r="P34" s="5"/>
      <c r="Q34" s="5"/>
      <c r="R34" s="93"/>
      <c r="S34" s="63"/>
      <c r="T34" s="3"/>
      <c r="U34" s="3"/>
      <c r="V34" s="3"/>
      <c r="W34" s="3"/>
      <c r="X34" s="3"/>
      <c r="Y34" s="3"/>
      <c r="Z34" s="97"/>
      <c r="AA34" s="47"/>
      <c r="AB34" s="5"/>
      <c r="AC34" s="93"/>
      <c r="AD34" s="102"/>
      <c r="AE34" s="72"/>
      <c r="AF34" s="106"/>
      <c r="AG34" s="111"/>
      <c r="AH34" s="12"/>
      <c r="AI34" s="12"/>
      <c r="AJ34" s="12"/>
      <c r="AK34" s="12"/>
      <c r="AL34" s="116"/>
      <c r="AM34" s="120"/>
      <c r="AN34" s="14"/>
      <c r="AO34" s="14"/>
      <c r="AP34" s="14"/>
      <c r="AQ34" s="14"/>
      <c r="AR34" s="15"/>
      <c r="AS34" s="125"/>
      <c r="AT34" s="63"/>
      <c r="AU34" s="3"/>
      <c r="AV34" s="3"/>
      <c r="AW34" s="97"/>
      <c r="AX34" s="47"/>
      <c r="AY34" s="5"/>
      <c r="AZ34" s="5"/>
      <c r="BA34" s="5"/>
      <c r="BB34" s="93"/>
      <c r="BC34" s="102"/>
      <c r="BD34" s="8"/>
      <c r="BE34" s="8"/>
      <c r="BF34" s="8"/>
      <c r="BG34" s="128"/>
      <c r="BH34" s="132"/>
      <c r="BI34" s="22"/>
      <c r="BJ34" s="22"/>
      <c r="BK34" s="22"/>
      <c r="BL34" s="22"/>
      <c r="BM34" s="22"/>
      <c r="BN34" s="22"/>
      <c r="BO34" s="135">
        <f t="shared" si="0"/>
        <v>0</v>
      </c>
      <c r="BP34">
        <f t="shared" si="1"/>
        <v>0</v>
      </c>
      <c r="BQ34" s="23">
        <f t="shared" si="2"/>
        <v>0</v>
      </c>
    </row>
    <row r="35" spans="1:69" x14ac:dyDescent="0.3">
      <c r="A35" s="1">
        <v>30</v>
      </c>
      <c r="B35" s="41" t="s">
        <v>92</v>
      </c>
      <c r="C35" s="47">
        <v>70</v>
      </c>
      <c r="D35" s="55"/>
      <c r="E35" s="5"/>
      <c r="F35" s="5"/>
      <c r="G35" s="93"/>
      <c r="H35" s="63">
        <v>75</v>
      </c>
      <c r="I35" s="64"/>
      <c r="J35" s="3"/>
      <c r="K35" s="3"/>
      <c r="L35" s="97"/>
      <c r="M35" s="47">
        <v>75</v>
      </c>
      <c r="N35" s="5"/>
      <c r="O35" s="5"/>
      <c r="P35" s="5"/>
      <c r="Q35" s="5"/>
      <c r="R35" s="93"/>
      <c r="S35" s="63">
        <v>80</v>
      </c>
      <c r="T35" s="3"/>
      <c r="U35" s="3"/>
      <c r="V35" s="3"/>
      <c r="W35" s="3"/>
      <c r="X35" s="3"/>
      <c r="Y35" s="3"/>
      <c r="Z35" s="97"/>
      <c r="AA35" s="47">
        <v>100</v>
      </c>
      <c r="AB35" s="5"/>
      <c r="AC35" s="93"/>
      <c r="AD35" s="102">
        <v>100</v>
      </c>
      <c r="AE35" s="72"/>
      <c r="AF35" s="106"/>
      <c r="AG35" s="111">
        <v>50</v>
      </c>
      <c r="AH35" s="12"/>
      <c r="AI35" s="12"/>
      <c r="AJ35" s="12"/>
      <c r="AK35" s="12"/>
      <c r="AL35" s="116"/>
      <c r="AM35" s="120"/>
      <c r="AN35" s="14"/>
      <c r="AO35" s="14"/>
      <c r="AP35" s="14"/>
      <c r="AQ35" s="14"/>
      <c r="AR35" s="15"/>
      <c r="AS35" s="125"/>
      <c r="AT35" s="63">
        <v>80</v>
      </c>
      <c r="AU35" s="3"/>
      <c r="AV35" s="3"/>
      <c r="AW35" s="97"/>
      <c r="AX35" s="47">
        <v>60</v>
      </c>
      <c r="AY35" s="5"/>
      <c r="AZ35" s="5"/>
      <c r="BA35" s="5"/>
      <c r="BB35" s="93"/>
      <c r="BC35" s="102"/>
      <c r="BD35" s="8"/>
      <c r="BE35" s="8"/>
      <c r="BF35" s="8"/>
      <c r="BG35" s="128"/>
      <c r="BH35" s="132"/>
      <c r="BI35" s="22"/>
      <c r="BJ35" s="22"/>
      <c r="BK35" s="22"/>
      <c r="BL35" s="22"/>
      <c r="BM35" s="22"/>
      <c r="BN35" s="22"/>
      <c r="BO35" s="135">
        <f t="shared" si="0"/>
        <v>73.5</v>
      </c>
      <c r="BP35">
        <f t="shared" si="1"/>
        <v>65.25</v>
      </c>
      <c r="BQ35" s="23">
        <f t="shared" si="2"/>
        <v>6.8</v>
      </c>
    </row>
    <row r="36" spans="1:69" x14ac:dyDescent="0.3">
      <c r="A36" s="1">
        <v>31</v>
      </c>
      <c r="B36" s="41"/>
      <c r="C36" s="47"/>
      <c r="D36" s="55"/>
      <c r="E36" s="5"/>
      <c r="F36" s="5"/>
      <c r="G36" s="93"/>
      <c r="H36" s="63"/>
      <c r="I36" s="64"/>
      <c r="J36" s="3"/>
      <c r="K36" s="3"/>
      <c r="L36" s="97"/>
      <c r="M36" s="47"/>
      <c r="N36" s="5"/>
      <c r="O36" s="5"/>
      <c r="P36" s="5"/>
      <c r="Q36" s="5"/>
      <c r="R36" s="93"/>
      <c r="S36" s="63"/>
      <c r="T36" s="3"/>
      <c r="U36" s="3"/>
      <c r="V36" s="3"/>
      <c r="W36" s="3"/>
      <c r="X36" s="3"/>
      <c r="Y36" s="3"/>
      <c r="Z36" s="97"/>
      <c r="AA36" s="47"/>
      <c r="AB36" s="5"/>
      <c r="AC36" s="93"/>
      <c r="AD36" s="102"/>
      <c r="AE36" s="72"/>
      <c r="AF36" s="106"/>
      <c r="AG36" s="111"/>
      <c r="AH36" s="12"/>
      <c r="AI36" s="12"/>
      <c r="AJ36" s="12"/>
      <c r="AK36" s="12"/>
      <c r="AL36" s="116"/>
      <c r="AM36" s="120"/>
      <c r="AN36" s="14"/>
      <c r="AO36" s="14"/>
      <c r="AP36" s="14"/>
      <c r="AQ36" s="14"/>
      <c r="AR36" s="15"/>
      <c r="AS36" s="125"/>
      <c r="AT36" s="63"/>
      <c r="AU36" s="3"/>
      <c r="AV36" s="3"/>
      <c r="AW36" s="97"/>
      <c r="AX36" s="47"/>
      <c r="AY36" s="5"/>
      <c r="AZ36" s="5"/>
      <c r="BA36" s="5"/>
      <c r="BB36" s="93"/>
      <c r="BC36" s="102"/>
      <c r="BD36" s="8"/>
      <c r="BE36" s="8"/>
      <c r="BF36" s="8"/>
      <c r="BG36" s="128"/>
      <c r="BH36" s="132"/>
      <c r="BI36" s="22"/>
      <c r="BJ36" s="22"/>
      <c r="BK36" s="22"/>
      <c r="BL36" s="22"/>
      <c r="BM36" s="22"/>
      <c r="BN36" s="22"/>
      <c r="BO36" s="135">
        <f t="shared" si="0"/>
        <v>0</v>
      </c>
      <c r="BP36">
        <f t="shared" si="1"/>
        <v>0</v>
      </c>
      <c r="BQ36" s="23">
        <f t="shared" si="2"/>
        <v>0</v>
      </c>
    </row>
    <row r="37" spans="1:69" x14ac:dyDescent="0.3">
      <c r="A37" s="1">
        <v>32</v>
      </c>
      <c r="B37" s="41"/>
      <c r="C37" s="47"/>
      <c r="D37" s="55"/>
      <c r="E37" s="5"/>
      <c r="F37" s="5"/>
      <c r="G37" s="93"/>
      <c r="H37" s="63"/>
      <c r="I37" s="64"/>
      <c r="J37" s="3"/>
      <c r="K37" s="3"/>
      <c r="L37" s="97"/>
      <c r="M37" s="47"/>
      <c r="N37" s="5"/>
      <c r="O37" s="5"/>
      <c r="P37" s="5"/>
      <c r="Q37" s="5"/>
      <c r="R37" s="93"/>
      <c r="S37" s="63"/>
      <c r="T37" s="3"/>
      <c r="U37" s="3"/>
      <c r="V37" s="3"/>
      <c r="W37" s="3"/>
      <c r="X37" s="3"/>
      <c r="Y37" s="3"/>
      <c r="Z37" s="97"/>
      <c r="AA37" s="47"/>
      <c r="AB37" s="5"/>
      <c r="AC37" s="93"/>
      <c r="AD37" s="102"/>
      <c r="AE37" s="72"/>
      <c r="AF37" s="106"/>
      <c r="AG37" s="111"/>
      <c r="AH37" s="12"/>
      <c r="AI37" s="12"/>
      <c r="AJ37" s="12"/>
      <c r="AK37" s="12"/>
      <c r="AL37" s="116"/>
      <c r="AM37" s="120"/>
      <c r="AN37" s="14"/>
      <c r="AO37" s="14"/>
      <c r="AP37" s="14"/>
      <c r="AQ37" s="14"/>
      <c r="AR37" s="15"/>
      <c r="AS37" s="125"/>
      <c r="AT37" s="63"/>
      <c r="AU37" s="3"/>
      <c r="AV37" s="3"/>
      <c r="AW37" s="97"/>
      <c r="AX37" s="47"/>
      <c r="AY37" s="5"/>
      <c r="AZ37" s="5"/>
      <c r="BA37" s="5"/>
      <c r="BB37" s="93"/>
      <c r="BC37" s="102"/>
      <c r="BD37" s="8"/>
      <c r="BE37" s="8"/>
      <c r="BF37" s="8"/>
      <c r="BG37" s="128"/>
      <c r="BH37" s="132"/>
      <c r="BI37" s="22"/>
      <c r="BJ37" s="22"/>
      <c r="BK37" s="22"/>
      <c r="BL37" s="22"/>
      <c r="BM37" s="22"/>
      <c r="BN37" s="22"/>
      <c r="BO37" s="135">
        <f t="shared" si="0"/>
        <v>0</v>
      </c>
      <c r="BP37">
        <f t="shared" si="1"/>
        <v>0</v>
      </c>
      <c r="BQ37" s="23">
        <f t="shared" si="2"/>
        <v>0</v>
      </c>
    </row>
    <row r="38" spans="1:69" x14ac:dyDescent="0.3">
      <c r="A38" s="1">
        <v>33</v>
      </c>
      <c r="B38" s="41"/>
      <c r="C38" s="47"/>
      <c r="D38" s="55"/>
      <c r="E38" s="5"/>
      <c r="F38" s="5"/>
      <c r="G38" s="93"/>
      <c r="H38" s="63"/>
      <c r="I38" s="64"/>
      <c r="J38" s="3"/>
      <c r="K38" s="3"/>
      <c r="L38" s="97"/>
      <c r="M38" s="47"/>
      <c r="N38" s="5"/>
      <c r="O38" s="5"/>
      <c r="P38" s="5"/>
      <c r="Q38" s="5"/>
      <c r="R38" s="93"/>
      <c r="S38" s="63"/>
      <c r="T38" s="3"/>
      <c r="U38" s="3"/>
      <c r="V38" s="3"/>
      <c r="W38" s="3"/>
      <c r="X38" s="3"/>
      <c r="Y38" s="3"/>
      <c r="Z38" s="97"/>
      <c r="AA38" s="47"/>
      <c r="AB38" s="5"/>
      <c r="AC38" s="93"/>
      <c r="AD38" s="102"/>
      <c r="AE38" s="72"/>
      <c r="AF38" s="106"/>
      <c r="AG38" s="111"/>
      <c r="AH38" s="12"/>
      <c r="AI38" s="12"/>
      <c r="AJ38" s="12"/>
      <c r="AK38" s="12"/>
      <c r="AL38" s="116"/>
      <c r="AM38" s="120"/>
      <c r="AN38" s="14"/>
      <c r="AO38" s="14"/>
      <c r="AP38" s="14"/>
      <c r="AQ38" s="14"/>
      <c r="AR38" s="15"/>
      <c r="AS38" s="125"/>
      <c r="AT38" s="63"/>
      <c r="AU38" s="3"/>
      <c r="AV38" s="3"/>
      <c r="AW38" s="97"/>
      <c r="AX38" s="47"/>
      <c r="AY38" s="5"/>
      <c r="AZ38" s="5"/>
      <c r="BA38" s="5"/>
      <c r="BB38" s="93"/>
      <c r="BC38" s="102"/>
      <c r="BD38" s="8"/>
      <c r="BE38" s="8"/>
      <c r="BF38" s="8"/>
      <c r="BG38" s="128"/>
      <c r="BH38" s="132"/>
      <c r="BI38" s="22"/>
      <c r="BJ38" s="22"/>
      <c r="BK38" s="22"/>
      <c r="BL38" s="22"/>
      <c r="BM38" s="22"/>
      <c r="BN38" s="22"/>
      <c r="BO38" s="135">
        <f t="shared" si="0"/>
        <v>0</v>
      </c>
      <c r="BP38">
        <f t="shared" si="1"/>
        <v>0</v>
      </c>
      <c r="BQ38" s="23">
        <f t="shared" si="2"/>
        <v>0</v>
      </c>
    </row>
    <row r="39" spans="1:69" x14ac:dyDescent="0.3">
      <c r="A39" s="1">
        <v>34</v>
      </c>
      <c r="B39" s="41" t="s">
        <v>93</v>
      </c>
      <c r="C39" s="47">
        <v>30</v>
      </c>
      <c r="D39" s="55"/>
      <c r="E39" s="5"/>
      <c r="F39" s="5"/>
      <c r="G39" s="93"/>
      <c r="H39" s="63"/>
      <c r="I39" s="64"/>
      <c r="J39" s="3"/>
      <c r="K39" s="3"/>
      <c r="L39" s="97"/>
      <c r="M39" s="47">
        <v>30</v>
      </c>
      <c r="N39" s="5"/>
      <c r="O39" s="5"/>
      <c r="P39" s="5"/>
      <c r="Q39" s="5"/>
      <c r="R39" s="93"/>
      <c r="S39" s="63">
        <v>85</v>
      </c>
      <c r="T39" s="3"/>
      <c r="U39" s="3"/>
      <c r="V39" s="3"/>
      <c r="W39" s="3"/>
      <c r="X39" s="3"/>
      <c r="Y39" s="3"/>
      <c r="Z39" s="97"/>
      <c r="AA39" s="47">
        <v>50</v>
      </c>
      <c r="AB39" s="5"/>
      <c r="AC39" s="93"/>
      <c r="AD39" s="102">
        <v>40</v>
      </c>
      <c r="AE39" s="72"/>
      <c r="AF39" s="106"/>
      <c r="AG39" s="111">
        <v>50</v>
      </c>
      <c r="AH39" s="12"/>
      <c r="AI39" s="12"/>
      <c r="AJ39" s="12"/>
      <c r="AK39" s="12"/>
      <c r="AL39" s="116"/>
      <c r="AM39" s="120"/>
      <c r="AN39" s="14"/>
      <c r="AO39" s="14"/>
      <c r="AP39" s="14"/>
      <c r="AQ39" s="14"/>
      <c r="AR39" s="15"/>
      <c r="AS39" s="125"/>
      <c r="AT39" s="63"/>
      <c r="AU39" s="3"/>
      <c r="AV39" s="3"/>
      <c r="AW39" s="97"/>
      <c r="AX39" s="47"/>
      <c r="AY39" s="5"/>
      <c r="AZ39" s="5"/>
      <c r="BA39" s="5"/>
      <c r="BB39" s="93"/>
      <c r="BC39" s="102"/>
      <c r="BD39" s="8"/>
      <c r="BE39" s="8"/>
      <c r="BF39" s="8"/>
      <c r="BG39" s="128"/>
      <c r="BH39" s="132"/>
      <c r="BI39" s="22"/>
      <c r="BJ39" s="22"/>
      <c r="BK39" s="22"/>
      <c r="BL39" s="22"/>
      <c r="BM39" s="22"/>
      <c r="BN39" s="22"/>
      <c r="BO39" s="135">
        <f t="shared" si="0"/>
        <v>9</v>
      </c>
      <c r="BP39">
        <f t="shared" si="1"/>
        <v>31.25</v>
      </c>
      <c r="BQ39" s="23">
        <f t="shared" si="2"/>
        <v>2.5</v>
      </c>
    </row>
    <row r="40" spans="1:69" x14ac:dyDescent="0.3">
      <c r="A40" s="1">
        <v>35</v>
      </c>
      <c r="B40" s="41"/>
      <c r="C40" s="47"/>
      <c r="D40" s="55"/>
      <c r="E40" s="5"/>
      <c r="F40" s="5"/>
      <c r="G40" s="93"/>
      <c r="H40" s="63"/>
      <c r="I40" s="64"/>
      <c r="J40" s="3"/>
      <c r="K40" s="3"/>
      <c r="L40" s="97"/>
      <c r="M40" s="47"/>
      <c r="N40" s="5"/>
      <c r="O40" s="5"/>
      <c r="P40" s="5"/>
      <c r="Q40" s="5"/>
      <c r="R40" s="93"/>
      <c r="S40" s="63"/>
      <c r="T40" s="3"/>
      <c r="U40" s="3"/>
      <c r="V40" s="3"/>
      <c r="W40" s="3"/>
      <c r="X40" s="3"/>
      <c r="Y40" s="3"/>
      <c r="Z40" s="97"/>
      <c r="AA40" s="47"/>
      <c r="AB40" s="5"/>
      <c r="AC40" s="93"/>
      <c r="AD40" s="102"/>
      <c r="AE40" s="72"/>
      <c r="AF40" s="106"/>
      <c r="AG40" s="111"/>
      <c r="AH40" s="12"/>
      <c r="AI40" s="12"/>
      <c r="AJ40" s="12"/>
      <c r="AK40" s="12"/>
      <c r="AL40" s="116"/>
      <c r="AM40" s="120"/>
      <c r="AN40" s="14"/>
      <c r="AO40" s="14"/>
      <c r="AP40" s="14"/>
      <c r="AQ40" s="14"/>
      <c r="AR40" s="15"/>
      <c r="AS40" s="125"/>
      <c r="AT40" s="63"/>
      <c r="AU40" s="3"/>
      <c r="AV40" s="3"/>
      <c r="AW40" s="97"/>
      <c r="AX40" s="47"/>
      <c r="AY40" s="5"/>
      <c r="AZ40" s="5"/>
      <c r="BA40" s="5"/>
      <c r="BB40" s="93"/>
      <c r="BC40" s="102"/>
      <c r="BD40" s="8"/>
      <c r="BE40" s="8"/>
      <c r="BF40" s="8"/>
      <c r="BG40" s="128"/>
      <c r="BH40" s="132"/>
      <c r="BI40" s="22"/>
      <c r="BJ40" s="22"/>
      <c r="BK40" s="22"/>
      <c r="BL40" s="22"/>
      <c r="BM40" s="22"/>
      <c r="BN40" s="22"/>
      <c r="BO40" s="135">
        <f t="shared" si="0"/>
        <v>0</v>
      </c>
      <c r="BP40">
        <f t="shared" si="1"/>
        <v>0</v>
      </c>
      <c r="BQ40" s="23">
        <f t="shared" si="2"/>
        <v>0</v>
      </c>
    </row>
    <row r="41" spans="1:69" x14ac:dyDescent="0.3">
      <c r="A41" s="1">
        <v>36</v>
      </c>
      <c r="B41" s="41" t="s">
        <v>94</v>
      </c>
      <c r="C41" s="47">
        <v>100</v>
      </c>
      <c r="D41" s="55"/>
      <c r="E41" s="5"/>
      <c r="F41" s="5"/>
      <c r="G41" s="93"/>
      <c r="H41" s="63">
        <v>70</v>
      </c>
      <c r="I41" s="64"/>
      <c r="J41" s="3"/>
      <c r="K41" s="3"/>
      <c r="L41" s="97"/>
      <c r="M41" s="47">
        <v>75</v>
      </c>
      <c r="N41" s="5"/>
      <c r="O41" s="5"/>
      <c r="P41" s="5"/>
      <c r="Q41" s="5"/>
      <c r="R41" s="93"/>
      <c r="S41" s="63">
        <v>90</v>
      </c>
      <c r="T41" s="3"/>
      <c r="U41" s="3"/>
      <c r="V41" s="3"/>
      <c r="W41" s="3"/>
      <c r="X41" s="3"/>
      <c r="Y41" s="3"/>
      <c r="Z41" s="97"/>
      <c r="AA41" s="47">
        <v>100</v>
      </c>
      <c r="AB41" s="5"/>
      <c r="AC41" s="93"/>
      <c r="AD41" s="102">
        <v>40</v>
      </c>
      <c r="AE41" s="72"/>
      <c r="AF41" s="106"/>
      <c r="AG41" s="111">
        <v>70</v>
      </c>
      <c r="AH41" s="12"/>
      <c r="AI41" s="12"/>
      <c r="AJ41" s="12"/>
      <c r="AK41" s="12"/>
      <c r="AL41" s="116"/>
      <c r="AM41" s="120"/>
      <c r="AN41" s="14"/>
      <c r="AO41" s="14"/>
      <c r="AP41" s="14"/>
      <c r="AQ41" s="14"/>
      <c r="AR41" s="15"/>
      <c r="AS41" s="125"/>
      <c r="AT41" s="63"/>
      <c r="AU41" s="3"/>
      <c r="AV41" s="3"/>
      <c r="AW41" s="97"/>
      <c r="AX41" s="47">
        <v>70</v>
      </c>
      <c r="AY41" s="5"/>
      <c r="AZ41" s="5"/>
      <c r="BA41" s="5"/>
      <c r="BB41" s="93"/>
      <c r="BC41" s="102">
        <v>50</v>
      </c>
      <c r="BD41" s="8"/>
      <c r="BE41" s="8"/>
      <c r="BF41" s="8"/>
      <c r="BG41" s="128"/>
      <c r="BH41" s="132"/>
      <c r="BI41" s="22"/>
      <c r="BJ41" s="22"/>
      <c r="BK41" s="22"/>
      <c r="BL41" s="22"/>
      <c r="BM41" s="22"/>
      <c r="BN41" s="22"/>
      <c r="BO41" s="135">
        <f t="shared" si="0"/>
        <v>79</v>
      </c>
      <c r="BP41">
        <f t="shared" si="1"/>
        <v>63.75</v>
      </c>
      <c r="BQ41" s="23">
        <f t="shared" si="2"/>
        <v>6.8</v>
      </c>
    </row>
    <row r="42" spans="1:69" x14ac:dyDescent="0.3">
      <c r="A42" s="1">
        <v>37</v>
      </c>
      <c r="B42" s="41"/>
      <c r="C42" s="47"/>
      <c r="D42" s="5"/>
      <c r="E42" s="5"/>
      <c r="F42" s="5"/>
      <c r="G42" s="93"/>
      <c r="H42" s="63"/>
      <c r="I42" s="3"/>
      <c r="J42" s="3"/>
      <c r="K42" s="3"/>
      <c r="L42" s="97"/>
      <c r="M42" s="47"/>
      <c r="N42" s="5"/>
      <c r="O42" s="5"/>
      <c r="P42" s="5"/>
      <c r="Q42" s="5"/>
      <c r="R42" s="93"/>
      <c r="S42" s="63"/>
      <c r="T42" s="3"/>
      <c r="U42" s="3"/>
      <c r="V42" s="3"/>
      <c r="W42" s="3"/>
      <c r="X42" s="3"/>
      <c r="Y42" s="3"/>
      <c r="Z42" s="97"/>
      <c r="AA42" s="47"/>
      <c r="AB42" s="5"/>
      <c r="AC42" s="93"/>
      <c r="AD42" s="102"/>
      <c r="AE42" s="72"/>
      <c r="AF42" s="106"/>
      <c r="AG42" s="111"/>
      <c r="AH42" s="12"/>
      <c r="AI42" s="12"/>
      <c r="AJ42" s="12"/>
      <c r="AK42" s="12"/>
      <c r="AL42" s="116"/>
      <c r="AM42" s="120"/>
      <c r="AN42" s="14"/>
      <c r="AO42" s="14"/>
      <c r="AP42" s="14"/>
      <c r="AQ42" s="14"/>
      <c r="AR42" s="14"/>
      <c r="AS42" s="125"/>
      <c r="AT42" s="63"/>
      <c r="AU42" s="3"/>
      <c r="AV42" s="3"/>
      <c r="AW42" s="97"/>
      <c r="AX42" s="47"/>
      <c r="AY42" s="5"/>
      <c r="AZ42" s="5"/>
      <c r="BA42" s="5"/>
      <c r="BB42" s="93"/>
      <c r="BC42" s="102"/>
      <c r="BD42" s="8"/>
      <c r="BE42" s="8"/>
      <c r="BF42" s="8"/>
      <c r="BG42" s="128"/>
      <c r="BH42" s="132"/>
      <c r="BI42" s="22"/>
      <c r="BJ42" s="22"/>
      <c r="BK42" s="22"/>
      <c r="BL42" s="22"/>
      <c r="BM42" s="22"/>
      <c r="BN42" s="22"/>
      <c r="BO42" s="135">
        <f t="shared" si="0"/>
        <v>0</v>
      </c>
      <c r="BP42">
        <f t="shared" si="1"/>
        <v>0</v>
      </c>
      <c r="BQ42" s="23">
        <f t="shared" si="2"/>
        <v>0</v>
      </c>
    </row>
    <row r="43" spans="1:69" x14ac:dyDescent="0.3">
      <c r="A43" s="1">
        <v>38</v>
      </c>
      <c r="B43" s="41"/>
      <c r="C43" s="47"/>
      <c r="D43" s="5"/>
      <c r="E43" s="5"/>
      <c r="F43" s="5"/>
      <c r="G43" s="93"/>
      <c r="H43" s="63"/>
      <c r="I43" s="3"/>
      <c r="J43" s="3"/>
      <c r="K43" s="3"/>
      <c r="L43" s="97"/>
      <c r="M43" s="47"/>
      <c r="N43" s="5"/>
      <c r="O43" s="5"/>
      <c r="P43" s="5"/>
      <c r="Q43" s="5"/>
      <c r="R43" s="93"/>
      <c r="S43" s="63"/>
      <c r="T43" s="3"/>
      <c r="U43" s="3"/>
      <c r="V43" s="3"/>
      <c r="W43" s="3"/>
      <c r="X43" s="3"/>
      <c r="Y43" s="3"/>
      <c r="Z43" s="97"/>
      <c r="AA43" s="47"/>
      <c r="AB43" s="5"/>
      <c r="AC43" s="93"/>
      <c r="AD43" s="102"/>
      <c r="AE43" s="72"/>
      <c r="AF43" s="106"/>
      <c r="AG43" s="111"/>
      <c r="AH43" s="12"/>
      <c r="AI43" s="12"/>
      <c r="AJ43" s="12"/>
      <c r="AK43" s="12"/>
      <c r="AL43" s="116"/>
      <c r="AM43" s="120"/>
      <c r="AN43" s="14"/>
      <c r="AO43" s="14"/>
      <c r="AP43" s="14"/>
      <c r="AQ43" s="14"/>
      <c r="AR43" s="14"/>
      <c r="AS43" s="125"/>
      <c r="AT43" s="63"/>
      <c r="AU43" s="3"/>
      <c r="AV43" s="3"/>
      <c r="AW43" s="97"/>
      <c r="AX43" s="47"/>
      <c r="AY43" s="5"/>
      <c r="AZ43" s="5"/>
      <c r="BA43" s="5"/>
      <c r="BB43" s="93"/>
      <c r="BC43" s="102"/>
      <c r="BD43" s="8"/>
      <c r="BE43" s="8"/>
      <c r="BF43" s="8"/>
      <c r="BG43" s="128"/>
      <c r="BH43" s="132"/>
      <c r="BI43" s="22"/>
      <c r="BJ43" s="22"/>
      <c r="BK43" s="22"/>
      <c r="BL43" s="22"/>
      <c r="BM43" s="22"/>
      <c r="BN43" s="22"/>
      <c r="BO43" s="135">
        <f t="shared" si="0"/>
        <v>0</v>
      </c>
      <c r="BP43">
        <f t="shared" si="1"/>
        <v>0</v>
      </c>
      <c r="BQ43" s="23">
        <f t="shared" si="2"/>
        <v>0</v>
      </c>
    </row>
    <row r="44" spans="1:69" x14ac:dyDescent="0.3">
      <c r="A44" s="1">
        <v>39</v>
      </c>
      <c r="B44" s="41"/>
      <c r="C44" s="47"/>
      <c r="D44" s="5"/>
      <c r="E44" s="5"/>
      <c r="F44" s="5"/>
      <c r="G44" s="93"/>
      <c r="H44" s="63"/>
      <c r="I44" s="3"/>
      <c r="J44" s="3"/>
      <c r="K44" s="3"/>
      <c r="L44" s="97"/>
      <c r="M44" s="47"/>
      <c r="N44" s="5"/>
      <c r="O44" s="5"/>
      <c r="P44" s="5"/>
      <c r="Q44" s="5"/>
      <c r="R44" s="93"/>
      <c r="S44" s="63"/>
      <c r="T44" s="3"/>
      <c r="U44" s="3"/>
      <c r="V44" s="3"/>
      <c r="W44" s="3"/>
      <c r="X44" s="3"/>
      <c r="Y44" s="3"/>
      <c r="Z44" s="97"/>
      <c r="AA44" s="47"/>
      <c r="AB44" s="5"/>
      <c r="AC44" s="93"/>
      <c r="AD44" s="102"/>
      <c r="AE44" s="72"/>
      <c r="AF44" s="106"/>
      <c r="AG44" s="111"/>
      <c r="AH44" s="12"/>
      <c r="AI44" s="12"/>
      <c r="AJ44" s="12"/>
      <c r="AK44" s="12"/>
      <c r="AL44" s="116"/>
      <c r="AM44" s="120"/>
      <c r="AN44" s="14"/>
      <c r="AO44" s="14"/>
      <c r="AP44" s="14"/>
      <c r="AQ44" s="14"/>
      <c r="AR44" s="14"/>
      <c r="AS44" s="125"/>
      <c r="AT44" s="63"/>
      <c r="AU44" s="3"/>
      <c r="AV44" s="3"/>
      <c r="AW44" s="97"/>
      <c r="AX44" s="47"/>
      <c r="AY44" s="5"/>
      <c r="AZ44" s="5"/>
      <c r="BA44" s="5"/>
      <c r="BB44" s="93"/>
      <c r="BC44" s="102"/>
      <c r="BD44" s="8"/>
      <c r="BE44" s="8"/>
      <c r="BF44" s="8"/>
      <c r="BG44" s="128"/>
      <c r="BH44" s="132"/>
      <c r="BI44" s="22"/>
      <c r="BJ44" s="22"/>
      <c r="BK44" s="22"/>
      <c r="BL44" s="22"/>
      <c r="BM44" s="22"/>
      <c r="BN44" s="22"/>
      <c r="BO44" s="135">
        <f t="shared" si="0"/>
        <v>0</v>
      </c>
      <c r="BP44">
        <f t="shared" si="1"/>
        <v>0</v>
      </c>
      <c r="BQ44" s="23">
        <f t="shared" si="2"/>
        <v>0</v>
      </c>
    </row>
    <row r="45" spans="1:69" x14ac:dyDescent="0.3">
      <c r="A45" s="1">
        <v>40</v>
      </c>
      <c r="B45" s="41" t="s">
        <v>95</v>
      </c>
      <c r="C45" s="47">
        <v>80</v>
      </c>
      <c r="D45" s="5"/>
      <c r="E45" s="5"/>
      <c r="F45" s="5"/>
      <c r="G45" s="93"/>
      <c r="H45" s="63">
        <v>50</v>
      </c>
      <c r="I45" s="3"/>
      <c r="J45" s="3"/>
      <c r="K45" s="3"/>
      <c r="L45" s="97"/>
      <c r="M45" s="47">
        <v>90</v>
      </c>
      <c r="N45" s="5"/>
      <c r="O45" s="5"/>
      <c r="P45" s="5"/>
      <c r="Q45" s="5"/>
      <c r="R45" s="93"/>
      <c r="S45" s="63">
        <v>70</v>
      </c>
      <c r="T45" s="3"/>
      <c r="U45" s="3"/>
      <c r="V45" s="3"/>
      <c r="W45" s="3"/>
      <c r="X45" s="3"/>
      <c r="Y45" s="3"/>
      <c r="Z45" s="97"/>
      <c r="AA45" s="47">
        <v>100</v>
      </c>
      <c r="AB45" s="5"/>
      <c r="AC45" s="93"/>
      <c r="AD45" s="102">
        <v>90</v>
      </c>
      <c r="AE45" s="72"/>
      <c r="AF45" s="106"/>
      <c r="AG45" s="111">
        <v>70</v>
      </c>
      <c r="AH45" s="12"/>
      <c r="AI45" s="12"/>
      <c r="AJ45" s="12"/>
      <c r="AK45" s="12"/>
      <c r="AL45" s="116"/>
      <c r="AM45" s="120"/>
      <c r="AN45" s="14"/>
      <c r="AO45" s="14"/>
      <c r="AP45" s="14"/>
      <c r="AQ45" s="14"/>
      <c r="AR45" s="14"/>
      <c r="AS45" s="125"/>
      <c r="AT45" s="63">
        <v>95</v>
      </c>
      <c r="AU45" s="3"/>
      <c r="AV45" s="3"/>
      <c r="AW45" s="97"/>
      <c r="AX45" s="47">
        <v>95</v>
      </c>
      <c r="AY45" s="5"/>
      <c r="AZ45" s="5"/>
      <c r="BA45" s="5"/>
      <c r="BB45" s="93"/>
      <c r="BC45" s="102">
        <v>95</v>
      </c>
      <c r="BD45" s="8"/>
      <c r="BE45" s="8"/>
      <c r="BF45" s="8"/>
      <c r="BG45" s="128"/>
      <c r="BH45" s="132"/>
      <c r="BI45" s="22"/>
      <c r="BJ45" s="22"/>
      <c r="BK45" s="22"/>
      <c r="BL45" s="22"/>
      <c r="BM45" s="22"/>
      <c r="BN45" s="22"/>
      <c r="BO45" s="135">
        <f t="shared" si="0"/>
        <v>59</v>
      </c>
      <c r="BP45">
        <f t="shared" si="1"/>
        <v>88</v>
      </c>
      <c r="BQ45" s="23">
        <f t="shared" si="2"/>
        <v>7.9</v>
      </c>
    </row>
    <row r="46" spans="1:69" x14ac:dyDescent="0.3">
      <c r="A46" s="1">
        <v>41</v>
      </c>
      <c r="B46" s="41"/>
      <c r="C46" s="47"/>
      <c r="D46" s="5"/>
      <c r="E46" s="5"/>
      <c r="F46" s="5"/>
      <c r="G46" s="93"/>
      <c r="H46" s="63"/>
      <c r="I46" s="3"/>
      <c r="J46" s="3"/>
      <c r="K46" s="3"/>
      <c r="L46" s="97"/>
      <c r="M46" s="47"/>
      <c r="N46" s="5"/>
      <c r="O46" s="5"/>
      <c r="P46" s="5"/>
      <c r="Q46" s="5"/>
      <c r="R46" s="93"/>
      <c r="S46" s="63"/>
      <c r="T46" s="3"/>
      <c r="U46" s="3"/>
      <c r="V46" s="3"/>
      <c r="W46" s="3"/>
      <c r="X46" s="3"/>
      <c r="Y46" s="3"/>
      <c r="Z46" s="97"/>
      <c r="AA46" s="47"/>
      <c r="AB46" s="5"/>
      <c r="AC46" s="93"/>
      <c r="AD46" s="102"/>
      <c r="AE46" s="72"/>
      <c r="AF46" s="106"/>
      <c r="AG46" s="111"/>
      <c r="AH46" s="12"/>
      <c r="AI46" s="12"/>
      <c r="AJ46" s="12"/>
      <c r="AK46" s="12"/>
      <c r="AL46" s="116"/>
      <c r="AM46" s="120"/>
      <c r="AN46" s="14"/>
      <c r="AO46" s="14"/>
      <c r="AP46" s="14"/>
      <c r="AQ46" s="14"/>
      <c r="AR46" s="14"/>
      <c r="AS46" s="125"/>
      <c r="AT46" s="63"/>
      <c r="AU46" s="3"/>
      <c r="AV46" s="3"/>
      <c r="AW46" s="97"/>
      <c r="AX46" s="47"/>
      <c r="AY46" s="5"/>
      <c r="AZ46" s="5"/>
      <c r="BA46" s="5"/>
      <c r="BB46" s="93"/>
      <c r="BC46" s="102"/>
      <c r="BD46" s="8"/>
      <c r="BE46" s="8"/>
      <c r="BF46" s="8"/>
      <c r="BG46" s="128"/>
      <c r="BH46" s="132"/>
      <c r="BI46" s="22"/>
      <c r="BJ46" s="22"/>
      <c r="BK46" s="22"/>
      <c r="BL46" s="22"/>
      <c r="BM46" s="22"/>
      <c r="BN46" s="22"/>
      <c r="BO46" s="135">
        <f t="shared" si="0"/>
        <v>0</v>
      </c>
      <c r="BP46">
        <f t="shared" si="1"/>
        <v>0</v>
      </c>
      <c r="BQ46" s="23">
        <f t="shared" si="2"/>
        <v>0</v>
      </c>
    </row>
    <row r="47" spans="1:69" x14ac:dyDescent="0.3">
      <c r="A47" s="1">
        <v>42</v>
      </c>
      <c r="B47" s="41"/>
      <c r="C47" s="47"/>
      <c r="D47" s="5"/>
      <c r="E47" s="5"/>
      <c r="F47" s="5"/>
      <c r="G47" s="93"/>
      <c r="H47" s="63"/>
      <c r="I47" s="3"/>
      <c r="J47" s="3"/>
      <c r="K47" s="3"/>
      <c r="L47" s="97"/>
      <c r="M47" s="47"/>
      <c r="N47" s="5"/>
      <c r="O47" s="5"/>
      <c r="P47" s="5"/>
      <c r="Q47" s="5"/>
      <c r="R47" s="93"/>
      <c r="S47" s="63"/>
      <c r="T47" s="3"/>
      <c r="U47" s="3"/>
      <c r="V47" s="3"/>
      <c r="W47" s="3"/>
      <c r="X47" s="3"/>
      <c r="Y47" s="3"/>
      <c r="Z47" s="97"/>
      <c r="AA47" s="47"/>
      <c r="AB47" s="5"/>
      <c r="AC47" s="93"/>
      <c r="AD47" s="102"/>
      <c r="AE47" s="72"/>
      <c r="AF47" s="106"/>
      <c r="AG47" s="111"/>
      <c r="AH47" s="12"/>
      <c r="AI47" s="12"/>
      <c r="AJ47" s="12"/>
      <c r="AK47" s="12"/>
      <c r="AL47" s="116"/>
      <c r="AM47" s="120"/>
      <c r="AN47" s="14"/>
      <c r="AO47" s="14"/>
      <c r="AP47" s="14"/>
      <c r="AQ47" s="14"/>
      <c r="AR47" s="14"/>
      <c r="AS47" s="125"/>
      <c r="AT47" s="63"/>
      <c r="AU47" s="3"/>
      <c r="AV47" s="3"/>
      <c r="AW47" s="97"/>
      <c r="AX47" s="47"/>
      <c r="AY47" s="5"/>
      <c r="AZ47" s="5"/>
      <c r="BA47" s="5"/>
      <c r="BB47" s="93"/>
      <c r="BC47" s="102"/>
      <c r="BD47" s="8"/>
      <c r="BE47" s="8"/>
      <c r="BF47" s="8"/>
      <c r="BG47" s="128"/>
      <c r="BH47" s="132"/>
      <c r="BI47" s="22"/>
      <c r="BJ47" s="22"/>
      <c r="BK47" s="22"/>
      <c r="BL47" s="22"/>
      <c r="BM47" s="22"/>
      <c r="BN47" s="22"/>
      <c r="BO47" s="135">
        <f t="shared" si="0"/>
        <v>0</v>
      </c>
      <c r="BP47">
        <f t="shared" si="1"/>
        <v>0</v>
      </c>
      <c r="BQ47" s="23">
        <f t="shared" si="2"/>
        <v>0</v>
      </c>
    </row>
    <row r="48" spans="1:69" x14ac:dyDescent="0.3">
      <c r="A48" s="1">
        <v>43</v>
      </c>
      <c r="B48" s="41"/>
      <c r="C48" s="47"/>
      <c r="D48" s="5"/>
      <c r="E48" s="5"/>
      <c r="F48" s="5"/>
      <c r="G48" s="93"/>
      <c r="H48" s="63"/>
      <c r="I48" s="3"/>
      <c r="J48" s="3"/>
      <c r="K48" s="3"/>
      <c r="L48" s="97"/>
      <c r="M48" s="47"/>
      <c r="N48" s="5"/>
      <c r="O48" s="5"/>
      <c r="P48" s="5"/>
      <c r="Q48" s="5"/>
      <c r="R48" s="93"/>
      <c r="S48" s="63"/>
      <c r="T48" s="3"/>
      <c r="U48" s="3"/>
      <c r="V48" s="3"/>
      <c r="W48" s="3"/>
      <c r="X48" s="3"/>
      <c r="Y48" s="3"/>
      <c r="Z48" s="97"/>
      <c r="AA48" s="47"/>
      <c r="AB48" s="5"/>
      <c r="AC48" s="93"/>
      <c r="AD48" s="102"/>
      <c r="AE48" s="72"/>
      <c r="AF48" s="106"/>
      <c r="AG48" s="111"/>
      <c r="AH48" s="12"/>
      <c r="AI48" s="12"/>
      <c r="AJ48" s="12"/>
      <c r="AK48" s="12"/>
      <c r="AL48" s="116"/>
      <c r="AM48" s="120"/>
      <c r="AN48" s="14"/>
      <c r="AO48" s="14"/>
      <c r="AP48" s="14"/>
      <c r="AQ48" s="14"/>
      <c r="AR48" s="14"/>
      <c r="AS48" s="125"/>
      <c r="AT48" s="63"/>
      <c r="AU48" s="3"/>
      <c r="AV48" s="3"/>
      <c r="AW48" s="97"/>
      <c r="AX48" s="47"/>
      <c r="AY48" s="5"/>
      <c r="AZ48" s="5"/>
      <c r="BA48" s="5"/>
      <c r="BB48" s="93"/>
      <c r="BC48" s="102"/>
      <c r="BD48" s="8"/>
      <c r="BE48" s="8"/>
      <c r="BF48" s="8"/>
      <c r="BG48" s="128"/>
      <c r="BH48" s="132"/>
      <c r="BI48" s="22"/>
      <c r="BJ48" s="22"/>
      <c r="BK48" s="22"/>
      <c r="BL48" s="22"/>
      <c r="BM48" s="22"/>
      <c r="BN48" s="22"/>
      <c r="BO48" s="135">
        <f t="shared" si="0"/>
        <v>0</v>
      </c>
      <c r="BP48">
        <f t="shared" si="1"/>
        <v>0</v>
      </c>
      <c r="BQ48" s="23">
        <f t="shared" si="2"/>
        <v>0</v>
      </c>
    </row>
    <row r="49" spans="1:69" x14ac:dyDescent="0.3">
      <c r="A49" s="1">
        <v>44</v>
      </c>
      <c r="B49" s="41" t="s">
        <v>98</v>
      </c>
      <c r="C49" s="47">
        <v>30</v>
      </c>
      <c r="D49" s="5"/>
      <c r="E49" s="5"/>
      <c r="F49" s="5"/>
      <c r="G49" s="93"/>
      <c r="H49" s="63">
        <v>20</v>
      </c>
      <c r="I49" s="3"/>
      <c r="J49" s="3"/>
      <c r="K49" s="3"/>
      <c r="L49" s="97"/>
      <c r="M49" s="47">
        <v>70</v>
      </c>
      <c r="N49" s="5"/>
      <c r="O49" s="5"/>
      <c r="P49" s="5"/>
      <c r="Q49" s="5"/>
      <c r="R49" s="93"/>
      <c r="S49" s="63">
        <v>70</v>
      </c>
      <c r="T49" s="3"/>
      <c r="U49" s="3"/>
      <c r="V49" s="3"/>
      <c r="W49" s="3"/>
      <c r="X49" s="3"/>
      <c r="Y49" s="3"/>
      <c r="Z49" s="97"/>
      <c r="AA49" s="47">
        <v>100</v>
      </c>
      <c r="AB49" s="5"/>
      <c r="AC49" s="93"/>
      <c r="AD49" s="102">
        <v>50</v>
      </c>
      <c r="AE49" s="72"/>
      <c r="AF49" s="106"/>
      <c r="AG49" s="111"/>
      <c r="AH49" s="12"/>
      <c r="AI49" s="12"/>
      <c r="AJ49" s="12"/>
      <c r="AK49" s="12"/>
      <c r="AL49" s="116"/>
      <c r="AM49" s="120"/>
      <c r="AN49" s="14"/>
      <c r="AO49" s="14"/>
      <c r="AP49" s="14"/>
      <c r="AQ49" s="14"/>
      <c r="AR49" s="14"/>
      <c r="AS49" s="125"/>
      <c r="AT49" s="63">
        <v>80</v>
      </c>
      <c r="AU49" s="3"/>
      <c r="AV49" s="3"/>
      <c r="AW49" s="97"/>
      <c r="AX49" s="47">
        <v>60</v>
      </c>
      <c r="AY49" s="5"/>
      <c r="AZ49" s="5"/>
      <c r="BA49" s="5"/>
      <c r="BB49" s="93"/>
      <c r="BC49" s="102"/>
      <c r="BD49" s="8"/>
      <c r="BE49" s="8"/>
      <c r="BF49" s="8"/>
      <c r="BG49" s="128"/>
      <c r="BH49" s="132"/>
      <c r="BI49" s="22"/>
      <c r="BJ49" s="22"/>
      <c r="BK49" s="22"/>
      <c r="BL49" s="22"/>
      <c r="BM49" s="22"/>
      <c r="BN49" s="22"/>
      <c r="BO49" s="135">
        <f t="shared" si="0"/>
        <v>23</v>
      </c>
      <c r="BP49">
        <f t="shared" si="1"/>
        <v>53</v>
      </c>
      <c r="BQ49" s="23">
        <f t="shared" si="2"/>
        <v>4.4000000000000004</v>
      </c>
    </row>
    <row r="50" spans="1:69" x14ac:dyDescent="0.3">
      <c r="A50" s="1">
        <v>45</v>
      </c>
      <c r="B50" s="41"/>
      <c r="C50" s="47"/>
      <c r="D50" s="5"/>
      <c r="E50" s="5"/>
      <c r="F50" s="5"/>
      <c r="G50" s="93"/>
      <c r="H50" s="63"/>
      <c r="I50" s="3"/>
      <c r="J50" s="3"/>
      <c r="K50" s="3"/>
      <c r="L50" s="97"/>
      <c r="M50" s="47"/>
      <c r="N50" s="5"/>
      <c r="O50" s="5"/>
      <c r="P50" s="5"/>
      <c r="Q50" s="5"/>
      <c r="R50" s="93"/>
      <c r="S50" s="63"/>
      <c r="T50" s="3"/>
      <c r="U50" s="3"/>
      <c r="V50" s="3"/>
      <c r="W50" s="3"/>
      <c r="X50" s="3"/>
      <c r="Y50" s="3"/>
      <c r="Z50" s="97"/>
      <c r="AA50" s="47"/>
      <c r="AB50" s="5"/>
      <c r="AC50" s="93"/>
      <c r="AD50" s="102"/>
      <c r="AE50" s="72"/>
      <c r="AF50" s="106"/>
      <c r="AG50" s="111"/>
      <c r="AH50" s="12"/>
      <c r="AI50" s="12"/>
      <c r="AJ50" s="12"/>
      <c r="AK50" s="12"/>
      <c r="AL50" s="116"/>
      <c r="AM50" s="120"/>
      <c r="AN50" s="14"/>
      <c r="AO50" s="14"/>
      <c r="AP50" s="14"/>
      <c r="AQ50" s="14"/>
      <c r="AR50" s="14"/>
      <c r="AS50" s="125"/>
      <c r="AT50" s="63"/>
      <c r="AU50" s="3"/>
      <c r="AV50" s="3"/>
      <c r="AW50" s="97"/>
      <c r="AX50" s="47"/>
      <c r="AY50" s="5"/>
      <c r="AZ50" s="5"/>
      <c r="BA50" s="5"/>
      <c r="BB50" s="93"/>
      <c r="BC50" s="102"/>
      <c r="BD50" s="8"/>
      <c r="BE50" s="8"/>
      <c r="BF50" s="8"/>
      <c r="BG50" s="128"/>
      <c r="BH50" s="132"/>
      <c r="BI50" s="22"/>
      <c r="BJ50" s="22"/>
      <c r="BK50" s="22"/>
      <c r="BL50" s="22"/>
      <c r="BM50" s="22"/>
      <c r="BN50" s="22"/>
      <c r="BO50" s="135">
        <f t="shared" si="0"/>
        <v>0</v>
      </c>
      <c r="BP50">
        <f t="shared" si="1"/>
        <v>0</v>
      </c>
      <c r="BQ50" s="23">
        <f t="shared" si="2"/>
        <v>0</v>
      </c>
    </row>
    <row r="51" spans="1:69" x14ac:dyDescent="0.3">
      <c r="A51" s="1">
        <v>46</v>
      </c>
      <c r="B51" s="41" t="s">
        <v>97</v>
      </c>
      <c r="C51" s="47">
        <v>30</v>
      </c>
      <c r="D51" s="5"/>
      <c r="E51" s="5"/>
      <c r="F51" s="5"/>
      <c r="G51" s="93"/>
      <c r="H51" s="63">
        <v>90</v>
      </c>
      <c r="I51" s="3"/>
      <c r="J51" s="3"/>
      <c r="K51" s="3"/>
      <c r="L51" s="97"/>
      <c r="M51" s="47">
        <v>20</v>
      </c>
      <c r="N51" s="5"/>
      <c r="O51" s="5"/>
      <c r="P51" s="5"/>
      <c r="Q51" s="5"/>
      <c r="R51" s="93"/>
      <c r="S51" s="63">
        <v>60</v>
      </c>
      <c r="T51" s="3"/>
      <c r="U51" s="3"/>
      <c r="V51" s="3"/>
      <c r="W51" s="3"/>
      <c r="X51" s="3"/>
      <c r="Y51" s="3"/>
      <c r="Z51" s="97"/>
      <c r="AA51" s="47">
        <v>100</v>
      </c>
      <c r="AB51" s="5"/>
      <c r="AC51" s="93"/>
      <c r="AD51" s="102">
        <v>50</v>
      </c>
      <c r="AE51" s="72"/>
      <c r="AF51" s="106"/>
      <c r="AG51" s="111">
        <v>80</v>
      </c>
      <c r="AH51" s="12"/>
      <c r="AI51" s="12"/>
      <c r="AJ51" s="12"/>
      <c r="AK51" s="12"/>
      <c r="AL51" s="116"/>
      <c r="AM51" s="120"/>
      <c r="AN51" s="14"/>
      <c r="AO51" s="14"/>
      <c r="AP51" s="14"/>
      <c r="AQ51" s="14"/>
      <c r="AR51" s="14"/>
      <c r="AS51" s="125"/>
      <c r="AT51" s="63"/>
      <c r="AU51" s="3"/>
      <c r="AV51" s="3"/>
      <c r="AW51" s="97"/>
      <c r="AX51" s="47"/>
      <c r="AY51" s="5"/>
      <c r="AZ51" s="5"/>
      <c r="BA51" s="5"/>
      <c r="BB51" s="93"/>
      <c r="BC51" s="102"/>
      <c r="BD51" s="8"/>
      <c r="BE51" s="8"/>
      <c r="BF51" s="8"/>
      <c r="BG51" s="128"/>
      <c r="BH51" s="132"/>
      <c r="BI51" s="22"/>
      <c r="BJ51" s="22"/>
      <c r="BK51" s="22"/>
      <c r="BL51" s="22"/>
      <c r="BM51" s="22"/>
      <c r="BN51" s="22"/>
      <c r="BO51" s="135">
        <f t="shared" si="0"/>
        <v>72</v>
      </c>
      <c r="BP51">
        <f t="shared" si="1"/>
        <v>35</v>
      </c>
      <c r="BQ51" s="23">
        <f t="shared" si="2"/>
        <v>4.5999999999999996</v>
      </c>
    </row>
    <row r="52" spans="1:69" x14ac:dyDescent="0.3">
      <c r="A52" s="1">
        <v>47</v>
      </c>
      <c r="B52" s="41"/>
      <c r="C52" s="47"/>
      <c r="D52" s="5"/>
      <c r="E52" s="5"/>
      <c r="F52" s="5"/>
      <c r="G52" s="93"/>
      <c r="H52" s="63"/>
      <c r="I52" s="3"/>
      <c r="J52" s="3"/>
      <c r="K52" s="3"/>
      <c r="L52" s="97"/>
      <c r="M52" s="47"/>
      <c r="N52" s="5"/>
      <c r="O52" s="5"/>
      <c r="P52" s="5"/>
      <c r="Q52" s="5"/>
      <c r="R52" s="93"/>
      <c r="S52" s="63"/>
      <c r="T52" s="3"/>
      <c r="U52" s="3"/>
      <c r="V52" s="3"/>
      <c r="W52" s="3"/>
      <c r="X52" s="3"/>
      <c r="Y52" s="3"/>
      <c r="Z52" s="97"/>
      <c r="AA52" s="47"/>
      <c r="AB52" s="5"/>
      <c r="AC52" s="93"/>
      <c r="AD52" s="102"/>
      <c r="AE52" s="72"/>
      <c r="AF52" s="106"/>
      <c r="AG52" s="111"/>
      <c r="AH52" s="12"/>
      <c r="AI52" s="12"/>
      <c r="AJ52" s="12"/>
      <c r="AK52" s="12"/>
      <c r="AL52" s="116"/>
      <c r="AM52" s="120"/>
      <c r="AN52" s="14"/>
      <c r="AO52" s="14"/>
      <c r="AP52" s="14"/>
      <c r="AQ52" s="14"/>
      <c r="AR52" s="14"/>
      <c r="AS52" s="125"/>
      <c r="AT52" s="63"/>
      <c r="AU52" s="3"/>
      <c r="AV52" s="3"/>
      <c r="AW52" s="97"/>
      <c r="AX52" s="47"/>
      <c r="AY52" s="5"/>
      <c r="AZ52" s="5"/>
      <c r="BA52" s="5"/>
      <c r="BB52" s="93"/>
      <c r="BC52" s="102"/>
      <c r="BD52" s="8"/>
      <c r="BE52" s="8"/>
      <c r="BF52" s="8"/>
      <c r="BG52" s="128"/>
      <c r="BH52" s="132"/>
      <c r="BI52" s="22"/>
      <c r="BJ52" s="22"/>
      <c r="BK52" s="22"/>
      <c r="BL52" s="22"/>
      <c r="BM52" s="22"/>
      <c r="BN52" s="22"/>
      <c r="BO52" s="135">
        <f t="shared" si="0"/>
        <v>0</v>
      </c>
      <c r="BP52">
        <f t="shared" si="1"/>
        <v>0</v>
      </c>
      <c r="BQ52" s="23">
        <f t="shared" si="2"/>
        <v>0</v>
      </c>
    </row>
    <row r="53" spans="1:69" x14ac:dyDescent="0.3">
      <c r="A53" s="1">
        <v>48</v>
      </c>
      <c r="B53" s="41" t="s">
        <v>96</v>
      </c>
      <c r="C53" s="47">
        <v>30</v>
      </c>
      <c r="D53" s="5"/>
      <c r="E53" s="5"/>
      <c r="F53" s="5"/>
      <c r="G53" s="93"/>
      <c r="H53" s="63">
        <v>90</v>
      </c>
      <c r="I53" s="3"/>
      <c r="J53" s="3"/>
      <c r="K53" s="3"/>
      <c r="L53" s="97"/>
      <c r="M53" s="47">
        <v>90</v>
      </c>
      <c r="N53" s="5"/>
      <c r="O53" s="5"/>
      <c r="P53" s="5"/>
      <c r="Q53" s="5"/>
      <c r="R53" s="93"/>
      <c r="S53" s="63">
        <v>95</v>
      </c>
      <c r="T53" s="3"/>
      <c r="U53" s="3"/>
      <c r="V53" s="3"/>
      <c r="W53" s="3"/>
      <c r="X53" s="3"/>
      <c r="Y53" s="3"/>
      <c r="Z53" s="97"/>
      <c r="AA53" s="47">
        <v>100</v>
      </c>
      <c r="AB53" s="5"/>
      <c r="AC53" s="93"/>
      <c r="AD53" s="102">
        <v>100</v>
      </c>
      <c r="AE53" s="72"/>
      <c r="AF53" s="106"/>
      <c r="AG53" s="111">
        <v>80</v>
      </c>
      <c r="AH53" s="12"/>
      <c r="AI53" s="12"/>
      <c r="AJ53" s="12"/>
      <c r="AK53" s="12"/>
      <c r="AL53" s="116"/>
      <c r="AM53" s="120"/>
      <c r="AN53" s="14"/>
      <c r="AO53" s="14"/>
      <c r="AP53" s="14"/>
      <c r="AQ53" s="14"/>
      <c r="AR53" s="14"/>
      <c r="AS53" s="125"/>
      <c r="AT53" s="63">
        <v>70</v>
      </c>
      <c r="AU53" s="3"/>
      <c r="AV53" s="3"/>
      <c r="AW53" s="97"/>
      <c r="AX53" s="47">
        <v>60</v>
      </c>
      <c r="AY53" s="5"/>
      <c r="AZ53" s="5"/>
      <c r="BA53" s="5"/>
      <c r="BB53" s="93"/>
      <c r="BC53" s="102">
        <v>90</v>
      </c>
      <c r="BD53" s="8"/>
      <c r="BE53" s="8"/>
      <c r="BF53" s="8"/>
      <c r="BG53" s="128"/>
      <c r="BH53" s="132"/>
      <c r="BI53" s="22"/>
      <c r="BJ53" s="22"/>
      <c r="BK53" s="22"/>
      <c r="BL53" s="22"/>
      <c r="BM53" s="22"/>
      <c r="BN53" s="22"/>
      <c r="BO53" s="135">
        <f t="shared" si="0"/>
        <v>72</v>
      </c>
      <c r="BP53">
        <f t="shared" si="1"/>
        <v>85.25</v>
      </c>
      <c r="BQ53" s="23">
        <f t="shared" si="2"/>
        <v>8.1</v>
      </c>
    </row>
  </sheetData>
  <mergeCells count="27">
    <mergeCell ref="BC2:BG2"/>
    <mergeCell ref="BH2:BN2"/>
    <mergeCell ref="C1:R1"/>
    <mergeCell ref="S1:AF1"/>
    <mergeCell ref="A2:A5"/>
    <mergeCell ref="C2:G2"/>
    <mergeCell ref="H2:L2"/>
    <mergeCell ref="M2:R2"/>
    <mergeCell ref="S2:Z2"/>
    <mergeCell ref="AA2:AC2"/>
    <mergeCell ref="AD2:AF2"/>
    <mergeCell ref="C3:G3"/>
    <mergeCell ref="AG3:AL3"/>
    <mergeCell ref="AG2:AL2"/>
    <mergeCell ref="AM2:AS2"/>
    <mergeCell ref="AT2:AW2"/>
    <mergeCell ref="AX2:BB2"/>
    <mergeCell ref="H3:L3"/>
    <mergeCell ref="M3:R3"/>
    <mergeCell ref="S3:Z3"/>
    <mergeCell ref="AA3:AC3"/>
    <mergeCell ref="AD3:AF3"/>
    <mergeCell ref="AM3:AS3"/>
    <mergeCell ref="AT3:AW3"/>
    <mergeCell ref="AX3:BB3"/>
    <mergeCell ref="BC3:BG3"/>
    <mergeCell ref="BH3:BN3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53"/>
  <sheetViews>
    <sheetView workbookViewId="0">
      <pane xSplit="2" ySplit="5" topLeftCell="AY6" activePane="bottomRight" state="frozen"/>
      <selection pane="topRight" activeCell="C1" sqref="C1"/>
      <selection pane="bottomLeft" activeCell="A6" sqref="A6"/>
      <selection pane="bottomRight" activeCell="BI10" sqref="BI10"/>
    </sheetView>
  </sheetViews>
  <sheetFormatPr defaultRowHeight="14.4" x14ac:dyDescent="0.3"/>
  <cols>
    <col min="1" max="1" width="3" bestFit="1" customWidth="1"/>
    <col min="2" max="2" width="38.6640625" bestFit="1" customWidth="1"/>
    <col min="3" max="3" width="4" style="57" bestFit="1" customWidth="1"/>
    <col min="4" max="4" width="4" style="56" bestFit="1" customWidth="1"/>
    <col min="5" max="6" width="3.5546875" style="6" bestFit="1" customWidth="1"/>
    <col min="7" max="7" width="3.5546875" style="6" customWidth="1"/>
    <col min="8" max="8" width="4" style="65" bestFit="1" customWidth="1"/>
    <col min="9" max="9" width="4" style="66" bestFit="1" customWidth="1"/>
    <col min="10" max="11" width="3.5546875" style="4" bestFit="1" customWidth="1"/>
    <col min="12" max="12" width="3.5546875" style="4" customWidth="1"/>
    <col min="13" max="13" width="4" style="48" bestFit="1" customWidth="1"/>
    <col min="14" max="15" width="3.5546875" style="6" bestFit="1" customWidth="1"/>
    <col min="16" max="16" width="3.5546875" style="6" customWidth="1"/>
    <col min="17" max="18" width="3.5546875" style="6" bestFit="1" customWidth="1"/>
    <col min="19" max="19" width="4" style="52" bestFit="1" customWidth="1"/>
    <col min="20" max="21" width="3.5546875" style="4" bestFit="1" customWidth="1"/>
    <col min="22" max="22" width="3.5546875" style="4" customWidth="1"/>
    <col min="23" max="26" width="3.5546875" style="4" bestFit="1" customWidth="1"/>
    <col min="27" max="27" width="4" style="69" bestFit="1" customWidth="1"/>
    <col min="28" max="29" width="3.5546875" style="6" bestFit="1" customWidth="1"/>
    <col min="30" max="32" width="4" style="73" bestFit="1" customWidth="1"/>
    <col min="33" max="33" width="4" style="78" bestFit="1" customWidth="1"/>
    <col min="34" max="38" width="3.5546875" style="13" bestFit="1" customWidth="1"/>
    <col min="39" max="39" width="4" style="80" bestFit="1" customWidth="1"/>
    <col min="40" max="40" width="3.109375" style="16" customWidth="1"/>
    <col min="41" max="41" width="3.5546875" style="16" bestFit="1" customWidth="1"/>
    <col min="42" max="42" width="4" style="16" bestFit="1" customWidth="1"/>
    <col min="43" max="43" width="4" style="16" customWidth="1"/>
    <col min="44" max="44" width="3.88671875" style="16" customWidth="1"/>
    <col min="45" max="45" width="4" style="16" customWidth="1"/>
    <col min="46" max="46" width="4" style="52" bestFit="1" customWidth="1"/>
    <col min="47" max="49" width="3.5546875" style="4" bestFit="1" customWidth="1"/>
    <col min="50" max="50" width="4" style="69" bestFit="1" customWidth="1"/>
    <col min="51" max="51" width="3.5546875" style="6" bestFit="1" customWidth="1"/>
    <col min="52" max="52" width="3.5546875" style="6" customWidth="1"/>
    <col min="53" max="54" width="3.5546875" style="6" bestFit="1" customWidth="1"/>
    <col min="55" max="55" width="4" style="73" bestFit="1" customWidth="1"/>
    <col min="56" max="56" width="3.5546875" style="9" customWidth="1"/>
    <col min="57" max="59" width="3.5546875" style="9" bestFit="1" customWidth="1"/>
    <col min="60" max="60" width="4" style="89" bestFit="1" customWidth="1"/>
    <col min="61" max="66" width="3.5546875" style="18" bestFit="1" customWidth="1"/>
    <col min="69" max="69" width="8.88671875" style="23"/>
  </cols>
  <sheetData>
    <row r="1" spans="1:69" s="19" customFormat="1" ht="18" x14ac:dyDescent="0.35">
      <c r="B1" s="20" t="s">
        <v>38</v>
      </c>
      <c r="C1" s="150" t="s">
        <v>57</v>
      </c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152"/>
      <c r="AD1" s="152"/>
      <c r="AE1" s="152"/>
      <c r="AF1" s="152"/>
      <c r="AG1" s="74"/>
      <c r="AM1" s="74"/>
      <c r="AT1" s="74"/>
      <c r="AX1" s="74"/>
      <c r="BC1" s="74"/>
      <c r="BH1" s="74"/>
      <c r="BQ1" s="83"/>
    </row>
    <row r="2" spans="1:69" ht="33.6" customHeight="1" x14ac:dyDescent="0.3">
      <c r="A2" s="153" t="s">
        <v>44</v>
      </c>
      <c r="B2" s="39"/>
      <c r="C2" s="156" t="s">
        <v>48</v>
      </c>
      <c r="D2" s="157"/>
      <c r="E2" s="157"/>
      <c r="F2" s="157"/>
      <c r="G2" s="158"/>
      <c r="H2" s="159" t="s">
        <v>53</v>
      </c>
      <c r="I2" s="160"/>
      <c r="J2" s="160"/>
      <c r="K2" s="160"/>
      <c r="L2" s="161"/>
      <c r="M2" s="147" t="s">
        <v>39</v>
      </c>
      <c r="N2" s="147"/>
      <c r="O2" s="147"/>
      <c r="P2" s="147"/>
      <c r="Q2" s="147"/>
      <c r="R2" s="147"/>
      <c r="S2" s="146" t="s">
        <v>6</v>
      </c>
      <c r="T2" s="146"/>
      <c r="U2" s="146"/>
      <c r="V2" s="146"/>
      <c r="W2" s="146"/>
      <c r="X2" s="146"/>
      <c r="Y2" s="146"/>
      <c r="Z2" s="146"/>
      <c r="AA2" s="147" t="s">
        <v>0</v>
      </c>
      <c r="AB2" s="147"/>
      <c r="AC2" s="147"/>
      <c r="AD2" s="162" t="s">
        <v>59</v>
      </c>
      <c r="AE2" s="163"/>
      <c r="AF2" s="164"/>
      <c r="AG2" s="144" t="s">
        <v>28</v>
      </c>
      <c r="AH2" s="144"/>
      <c r="AI2" s="144"/>
      <c r="AJ2" s="144"/>
      <c r="AK2" s="144"/>
      <c r="AL2" s="144"/>
      <c r="AM2" s="145" t="s">
        <v>18</v>
      </c>
      <c r="AN2" s="145"/>
      <c r="AO2" s="145"/>
      <c r="AP2" s="145"/>
      <c r="AQ2" s="145"/>
      <c r="AR2" s="145"/>
      <c r="AS2" s="145"/>
      <c r="AT2" s="146" t="s">
        <v>24</v>
      </c>
      <c r="AU2" s="146"/>
      <c r="AV2" s="146"/>
      <c r="AW2" s="146"/>
      <c r="AX2" s="147" t="s">
        <v>3</v>
      </c>
      <c r="AY2" s="147"/>
      <c r="AZ2" s="147"/>
      <c r="BA2" s="147"/>
      <c r="BB2" s="147"/>
      <c r="BC2" s="148" t="s">
        <v>4</v>
      </c>
      <c r="BD2" s="148"/>
      <c r="BE2" s="148"/>
      <c r="BF2" s="148"/>
      <c r="BG2" s="148"/>
      <c r="BH2" s="149" t="s">
        <v>5</v>
      </c>
      <c r="BI2" s="149"/>
      <c r="BJ2" s="149"/>
      <c r="BK2" s="149"/>
      <c r="BL2" s="149"/>
      <c r="BM2" s="149"/>
      <c r="BN2" s="149"/>
    </row>
    <row r="3" spans="1:69" x14ac:dyDescent="0.3">
      <c r="A3" s="154"/>
      <c r="B3" s="43" t="s">
        <v>46</v>
      </c>
      <c r="C3" s="138">
        <v>30</v>
      </c>
      <c r="D3" s="139"/>
      <c r="E3" s="139"/>
      <c r="F3" s="139"/>
      <c r="G3" s="165"/>
      <c r="H3" s="138">
        <v>70</v>
      </c>
      <c r="I3" s="139"/>
      <c r="J3" s="139"/>
      <c r="K3" s="139"/>
      <c r="L3" s="140"/>
      <c r="M3" s="137">
        <v>15</v>
      </c>
      <c r="N3" s="137"/>
      <c r="O3" s="137"/>
      <c r="P3" s="137"/>
      <c r="Q3" s="137"/>
      <c r="R3" s="137"/>
      <c r="S3" s="137">
        <v>15</v>
      </c>
      <c r="T3" s="137"/>
      <c r="U3" s="137"/>
      <c r="V3" s="137"/>
      <c r="W3" s="137"/>
      <c r="X3" s="137"/>
      <c r="Y3" s="137"/>
      <c r="Z3" s="137"/>
      <c r="AA3" s="137">
        <v>10</v>
      </c>
      <c r="AB3" s="137"/>
      <c r="AC3" s="137"/>
      <c r="AD3" s="141">
        <v>10</v>
      </c>
      <c r="AE3" s="142"/>
      <c r="AF3" s="143"/>
      <c r="AG3" s="137">
        <v>10</v>
      </c>
      <c r="AH3" s="137"/>
      <c r="AI3" s="137"/>
      <c r="AJ3" s="137"/>
      <c r="AK3" s="137"/>
      <c r="AL3" s="137"/>
      <c r="AM3" s="137"/>
      <c r="AN3" s="137"/>
      <c r="AO3" s="137"/>
      <c r="AP3" s="137"/>
      <c r="AQ3" s="137"/>
      <c r="AR3" s="137"/>
      <c r="AS3" s="137"/>
      <c r="AT3" s="137">
        <v>10</v>
      </c>
      <c r="AU3" s="137"/>
      <c r="AV3" s="137"/>
      <c r="AW3" s="137"/>
      <c r="AX3" s="137">
        <v>15</v>
      </c>
      <c r="AY3" s="137"/>
      <c r="AZ3" s="137"/>
      <c r="BA3" s="137"/>
      <c r="BB3" s="137"/>
      <c r="BC3" s="137">
        <v>15</v>
      </c>
      <c r="BD3" s="137"/>
      <c r="BE3" s="137"/>
      <c r="BF3" s="137"/>
      <c r="BG3" s="137"/>
      <c r="BH3" s="137"/>
      <c r="BI3" s="137"/>
      <c r="BJ3" s="137"/>
      <c r="BK3" s="137"/>
      <c r="BL3" s="137"/>
      <c r="BM3" s="137"/>
      <c r="BN3" s="137"/>
      <c r="BO3" s="23">
        <f>SUM(M3:BN3)</f>
        <v>100</v>
      </c>
    </row>
    <row r="4" spans="1:69" ht="70.2" customHeight="1" x14ac:dyDescent="0.3">
      <c r="A4" s="154"/>
      <c r="B4" s="40"/>
      <c r="C4" s="42" t="s">
        <v>19</v>
      </c>
      <c r="D4" s="53" t="s">
        <v>49</v>
      </c>
      <c r="E4" s="7" t="s">
        <v>50</v>
      </c>
      <c r="F4" s="7" t="s">
        <v>51</v>
      </c>
      <c r="G4" s="7" t="s">
        <v>52</v>
      </c>
      <c r="H4" s="58" t="s">
        <v>19</v>
      </c>
      <c r="I4" s="59" t="s">
        <v>54</v>
      </c>
      <c r="J4" s="2" t="s">
        <v>55</v>
      </c>
      <c r="K4" s="2" t="s">
        <v>42</v>
      </c>
      <c r="L4" s="2" t="s">
        <v>56</v>
      </c>
      <c r="M4" s="42" t="s">
        <v>19</v>
      </c>
      <c r="N4" s="7" t="s">
        <v>40</v>
      </c>
      <c r="O4" s="7" t="s">
        <v>41</v>
      </c>
      <c r="P4" s="7" t="s">
        <v>42</v>
      </c>
      <c r="Q4" s="7" t="s">
        <v>2</v>
      </c>
      <c r="R4" s="7" t="s">
        <v>43</v>
      </c>
      <c r="S4" s="2" t="s">
        <v>19</v>
      </c>
      <c r="T4" s="2" t="s">
        <v>7</v>
      </c>
      <c r="U4" s="2" t="s">
        <v>8</v>
      </c>
      <c r="V4" s="2" t="s">
        <v>9</v>
      </c>
      <c r="W4" s="2" t="s">
        <v>10</v>
      </c>
      <c r="X4" s="2" t="s">
        <v>11</v>
      </c>
      <c r="Y4" s="2" t="s">
        <v>12</v>
      </c>
      <c r="Z4" s="2" t="s">
        <v>20</v>
      </c>
      <c r="AA4" s="7" t="s">
        <v>19</v>
      </c>
      <c r="AB4" s="7" t="s">
        <v>13</v>
      </c>
      <c r="AC4" s="7" t="s">
        <v>14</v>
      </c>
      <c r="AD4" s="10" t="s">
        <v>19</v>
      </c>
      <c r="AE4" s="10" t="s">
        <v>58</v>
      </c>
      <c r="AF4" s="10" t="s">
        <v>60</v>
      </c>
      <c r="AG4" s="11" t="s">
        <v>19</v>
      </c>
      <c r="AH4" s="11" t="s">
        <v>15</v>
      </c>
      <c r="AI4" s="11" t="s">
        <v>1</v>
      </c>
      <c r="AJ4" s="11" t="s">
        <v>16</v>
      </c>
      <c r="AK4" s="11" t="s">
        <v>2</v>
      </c>
      <c r="AL4" s="11" t="s">
        <v>17</v>
      </c>
      <c r="AM4" s="17" t="s">
        <v>19</v>
      </c>
      <c r="AN4" s="17" t="s">
        <v>18</v>
      </c>
      <c r="AO4" s="17" t="s">
        <v>1</v>
      </c>
      <c r="AP4" s="17" t="s">
        <v>21</v>
      </c>
      <c r="AQ4" s="17" t="s">
        <v>23</v>
      </c>
      <c r="AR4" s="17" t="s">
        <v>22</v>
      </c>
      <c r="AS4" s="17" t="s">
        <v>2</v>
      </c>
      <c r="AT4" s="2" t="s">
        <v>19</v>
      </c>
      <c r="AU4" s="2" t="s">
        <v>25</v>
      </c>
      <c r="AV4" s="2" t="s">
        <v>26</v>
      </c>
      <c r="AW4" s="2" t="s">
        <v>27</v>
      </c>
      <c r="AX4" s="7" t="s">
        <v>19</v>
      </c>
      <c r="AY4" s="7" t="s">
        <v>1</v>
      </c>
      <c r="AZ4" s="7" t="s">
        <v>40</v>
      </c>
      <c r="BA4" s="7" t="s">
        <v>29</v>
      </c>
      <c r="BB4" s="7" t="s">
        <v>30</v>
      </c>
      <c r="BC4" s="10" t="s">
        <v>19</v>
      </c>
      <c r="BD4" s="10" t="s">
        <v>4</v>
      </c>
      <c r="BE4" s="10" t="s">
        <v>31</v>
      </c>
      <c r="BF4" s="10" t="s">
        <v>32</v>
      </c>
      <c r="BG4" s="10" t="s">
        <v>2</v>
      </c>
      <c r="BH4" s="21" t="s">
        <v>19</v>
      </c>
      <c r="BI4" s="21" t="s">
        <v>1</v>
      </c>
      <c r="BJ4" s="21" t="s">
        <v>33</v>
      </c>
      <c r="BK4" s="21" t="s">
        <v>34</v>
      </c>
      <c r="BL4" s="21" t="s">
        <v>35</v>
      </c>
      <c r="BM4" s="21" t="s">
        <v>36</v>
      </c>
      <c r="BN4" s="21" t="s">
        <v>37</v>
      </c>
      <c r="BO4" s="82" t="s">
        <v>61</v>
      </c>
      <c r="BP4" s="82" t="s">
        <v>62</v>
      </c>
      <c r="BQ4" s="84" t="s">
        <v>63</v>
      </c>
    </row>
    <row r="5" spans="1:69" s="38" customFormat="1" ht="15" thickBot="1" x14ac:dyDescent="0.35">
      <c r="A5" s="155"/>
      <c r="B5" s="44" t="s">
        <v>45</v>
      </c>
      <c r="C5" s="45">
        <f>SUM(D5:G5)</f>
        <v>100</v>
      </c>
      <c r="D5" s="33">
        <v>30</v>
      </c>
      <c r="E5" s="32">
        <v>30</v>
      </c>
      <c r="F5" s="32">
        <v>20</v>
      </c>
      <c r="G5" s="32">
        <v>20</v>
      </c>
      <c r="H5" s="60">
        <f>SUM(I5:L5)</f>
        <v>100</v>
      </c>
      <c r="I5" s="33">
        <v>30</v>
      </c>
      <c r="J5" s="33">
        <v>30</v>
      </c>
      <c r="K5" s="33">
        <v>20</v>
      </c>
      <c r="L5" s="33">
        <v>20</v>
      </c>
      <c r="M5" s="45">
        <f>SUM(N5:R5)</f>
        <v>100</v>
      </c>
      <c r="N5" s="32">
        <v>50</v>
      </c>
      <c r="O5" s="32">
        <v>10</v>
      </c>
      <c r="P5" s="32">
        <v>10</v>
      </c>
      <c r="Q5" s="32">
        <v>10</v>
      </c>
      <c r="R5" s="32">
        <v>20</v>
      </c>
      <c r="S5" s="49">
        <f>SUM(T5:Z5)</f>
        <v>100</v>
      </c>
      <c r="T5" s="33">
        <v>15</v>
      </c>
      <c r="U5" s="33">
        <v>15</v>
      </c>
      <c r="V5" s="33">
        <v>15</v>
      </c>
      <c r="W5" s="33">
        <v>15</v>
      </c>
      <c r="X5" s="33">
        <v>10</v>
      </c>
      <c r="Y5" s="33">
        <v>10</v>
      </c>
      <c r="Z5" s="33">
        <v>20</v>
      </c>
      <c r="AA5" s="70">
        <f>SUM(AB5:AC5)</f>
        <v>100</v>
      </c>
      <c r="AB5" s="32">
        <v>50</v>
      </c>
      <c r="AC5" s="32">
        <v>50</v>
      </c>
      <c r="AD5" s="70">
        <f>SUM(AE5:AF5)</f>
        <v>100</v>
      </c>
      <c r="AE5" s="32">
        <v>50</v>
      </c>
      <c r="AF5" s="32">
        <v>50</v>
      </c>
      <c r="AG5" s="75">
        <f>SUM(AH5:AL5)</f>
        <v>100</v>
      </c>
      <c r="AH5" s="34">
        <v>20</v>
      </c>
      <c r="AI5" s="34">
        <v>20</v>
      </c>
      <c r="AJ5" s="34">
        <v>20</v>
      </c>
      <c r="AK5" s="34">
        <v>20</v>
      </c>
      <c r="AL5" s="34">
        <v>20</v>
      </c>
      <c r="AM5" s="79">
        <f>SUM(AN5:AS5)</f>
        <v>100</v>
      </c>
      <c r="AN5" s="35">
        <v>30</v>
      </c>
      <c r="AO5" s="35">
        <v>10</v>
      </c>
      <c r="AP5" s="35">
        <v>30</v>
      </c>
      <c r="AQ5" s="35">
        <v>10</v>
      </c>
      <c r="AR5" s="35">
        <v>10</v>
      </c>
      <c r="AS5" s="35">
        <v>10</v>
      </c>
      <c r="AT5" s="49">
        <f>SUM(AU5:AW5)</f>
        <v>100</v>
      </c>
      <c r="AU5" s="33">
        <v>50</v>
      </c>
      <c r="AV5" s="33">
        <v>30</v>
      </c>
      <c r="AW5" s="33">
        <v>20</v>
      </c>
      <c r="AX5" s="81">
        <f>SUM(AY5:BB5)</f>
        <v>100</v>
      </c>
      <c r="AY5" s="32">
        <v>30</v>
      </c>
      <c r="AZ5" s="32">
        <v>30</v>
      </c>
      <c r="BA5" s="32">
        <v>20</v>
      </c>
      <c r="BB5" s="32">
        <v>20</v>
      </c>
      <c r="BC5" s="70">
        <f>SUM(BD5:BG5)</f>
        <v>100</v>
      </c>
      <c r="BD5" s="36">
        <v>50</v>
      </c>
      <c r="BE5" s="36">
        <v>10</v>
      </c>
      <c r="BF5" s="36">
        <v>20</v>
      </c>
      <c r="BG5" s="36">
        <v>20</v>
      </c>
      <c r="BH5" s="86">
        <f>SUM(BI5:BN5)</f>
        <v>100</v>
      </c>
      <c r="BI5" s="37">
        <v>30</v>
      </c>
      <c r="BJ5" s="37">
        <v>10</v>
      </c>
      <c r="BK5" s="37">
        <v>20</v>
      </c>
      <c r="BL5" s="37">
        <v>10</v>
      </c>
      <c r="BM5" s="37">
        <v>20</v>
      </c>
      <c r="BN5" s="37">
        <v>10</v>
      </c>
      <c r="BQ5" s="85"/>
    </row>
    <row r="6" spans="1:69" ht="15" thickTop="1" x14ac:dyDescent="0.3">
      <c r="A6" s="24">
        <v>1</v>
      </c>
      <c r="C6" s="46"/>
      <c r="D6" s="54"/>
      <c r="E6" s="25"/>
      <c r="F6" s="25"/>
      <c r="G6" s="25"/>
      <c r="H6" s="61"/>
      <c r="I6" s="62"/>
      <c r="J6" s="26"/>
      <c r="K6" s="26"/>
      <c r="L6" s="26"/>
      <c r="M6" s="46"/>
      <c r="N6" s="25"/>
      <c r="O6" s="25"/>
      <c r="P6" s="25"/>
      <c r="Q6" s="25"/>
      <c r="R6" s="25"/>
      <c r="S6" s="50"/>
      <c r="T6" s="26"/>
      <c r="U6" s="26"/>
      <c r="V6" s="26"/>
      <c r="W6" s="26"/>
      <c r="X6" s="26"/>
      <c r="Y6" s="26"/>
      <c r="Z6" s="26"/>
      <c r="AA6" s="67"/>
      <c r="AB6" s="25"/>
      <c r="AC6" s="25"/>
      <c r="AD6" s="71"/>
      <c r="AE6" s="71"/>
      <c r="AF6" s="71"/>
      <c r="AG6" s="76"/>
      <c r="AH6" s="28"/>
      <c r="AI6" s="28"/>
      <c r="AJ6" s="28"/>
      <c r="AK6" s="28"/>
      <c r="AL6" s="28"/>
      <c r="AM6" s="30"/>
      <c r="AN6" s="29"/>
      <c r="AO6" s="29"/>
      <c r="AP6" s="29"/>
      <c r="AQ6" s="29"/>
      <c r="AR6" s="30"/>
      <c r="AS6" s="29"/>
      <c r="AT6" s="50"/>
      <c r="AU6" s="26"/>
      <c r="AV6" s="26"/>
      <c r="AW6" s="26"/>
      <c r="AX6" s="67"/>
      <c r="AY6" s="25"/>
      <c r="AZ6" s="25"/>
      <c r="BA6" s="25"/>
      <c r="BB6" s="25"/>
      <c r="BC6" s="71"/>
      <c r="BD6" s="27"/>
      <c r="BE6" s="27"/>
      <c r="BF6" s="27"/>
      <c r="BG6" s="27"/>
      <c r="BH6" s="87"/>
      <c r="BI6" s="31"/>
      <c r="BJ6" s="31"/>
      <c r="BK6" s="31"/>
      <c r="BL6" s="31"/>
      <c r="BM6" s="31"/>
      <c r="BN6" s="31"/>
      <c r="BO6">
        <f>(C6*$C$3+H6*$H$3)/100</f>
        <v>0</v>
      </c>
      <c r="BP6">
        <f>(M6*$M$3+S6*$S$3+AA6*$AA$3+AD6*$AD$3+AG6*$AG$3+AM6*$AM$3+AT6*$AT$3+AX6*$AX$3+BC6*$BC$3+BH6*$BH$3)/100</f>
        <v>0</v>
      </c>
      <c r="BQ6" s="23">
        <f>ROUND((BO6*30%+BP6*70%)/10,1)</f>
        <v>0</v>
      </c>
    </row>
    <row r="7" spans="1:69" x14ac:dyDescent="0.3">
      <c r="A7" s="1">
        <v>2</v>
      </c>
      <c r="B7" s="41" t="s">
        <v>47</v>
      </c>
      <c r="C7" s="47">
        <v>95</v>
      </c>
      <c r="D7" s="55"/>
      <c r="E7" s="5"/>
      <c r="F7" s="5"/>
      <c r="G7" s="5"/>
      <c r="H7" s="63">
        <v>95</v>
      </c>
      <c r="I7" s="64"/>
      <c r="J7" s="3"/>
      <c r="K7" s="3"/>
      <c r="L7" s="3"/>
      <c r="M7" s="47">
        <v>90</v>
      </c>
      <c r="N7" s="5"/>
      <c r="O7" s="5"/>
      <c r="P7" s="5"/>
      <c r="Q7" s="5"/>
      <c r="R7" s="5"/>
      <c r="S7" s="51">
        <v>100</v>
      </c>
      <c r="T7" s="3"/>
      <c r="U7" s="3"/>
      <c r="V7" s="3"/>
      <c r="W7" s="3"/>
      <c r="X7" s="3"/>
      <c r="Y7" s="3"/>
      <c r="Z7" s="3"/>
      <c r="AA7" s="68">
        <v>100</v>
      </c>
      <c r="AB7" s="5"/>
      <c r="AC7" s="5"/>
      <c r="AD7" s="72">
        <v>100</v>
      </c>
      <c r="AE7" s="72"/>
      <c r="AF7" s="72"/>
      <c r="AG7" s="77">
        <v>90</v>
      </c>
      <c r="AH7" s="12"/>
      <c r="AI7" s="12"/>
      <c r="AJ7" s="12"/>
      <c r="AK7" s="12"/>
      <c r="AL7" s="12"/>
      <c r="AM7" s="15"/>
      <c r="AN7" s="14"/>
      <c r="AO7" s="14"/>
      <c r="AP7" s="14"/>
      <c r="AQ7" s="14"/>
      <c r="AR7" s="15"/>
      <c r="AS7" s="14"/>
      <c r="AT7" s="51">
        <v>95</v>
      </c>
      <c r="AU7" s="3"/>
      <c r="AV7" s="3"/>
      <c r="AW7" s="3"/>
      <c r="AX7" s="68">
        <v>95</v>
      </c>
      <c r="AY7" s="5"/>
      <c r="AZ7" s="5"/>
      <c r="BA7" s="5"/>
      <c r="BB7" s="5"/>
      <c r="BC7" s="72"/>
      <c r="BD7" s="8"/>
      <c r="BE7" s="8"/>
      <c r="BF7" s="8"/>
      <c r="BG7" s="8"/>
      <c r="BH7" s="88"/>
      <c r="BI7" s="22"/>
      <c r="BJ7" s="22"/>
      <c r="BK7" s="22"/>
      <c r="BL7" s="22"/>
      <c r="BM7" s="22"/>
      <c r="BN7" s="22"/>
      <c r="BO7">
        <f t="shared" ref="BO7:BO53" si="0">(C7*$C$3+H7*$H$3)/100</f>
        <v>95</v>
      </c>
      <c r="BP7">
        <f t="shared" ref="BP7:BP53" si="1">(M7*$M$3+S7*$S$3+AA7*$AA$3+AD7*$AD$3+AG7*$AG$3+AM7*$AM$3+AT7*$AT$3+AX7*$AX$3+BC7*$BC$3+BH7*$BH$3)/100</f>
        <v>81.25</v>
      </c>
      <c r="BQ7" s="23">
        <f t="shared" ref="BQ7:BQ53" si="2">ROUND((BO7*30%+BP7*70%)/10,1)</f>
        <v>8.5</v>
      </c>
    </row>
    <row r="8" spans="1:69" x14ac:dyDescent="0.3">
      <c r="A8" s="1">
        <v>3</v>
      </c>
      <c r="B8" s="41"/>
      <c r="C8" s="47"/>
      <c r="D8" s="55"/>
      <c r="E8" s="5"/>
      <c r="F8" s="5"/>
      <c r="G8" s="5"/>
      <c r="H8" s="63"/>
      <c r="I8" s="64"/>
      <c r="J8" s="3"/>
      <c r="K8" s="3"/>
      <c r="L8" s="3"/>
      <c r="M8" s="47"/>
      <c r="N8" s="5"/>
      <c r="O8" s="5"/>
      <c r="P8" s="5"/>
      <c r="Q8" s="5"/>
      <c r="R8" s="5"/>
      <c r="S8" s="51"/>
      <c r="T8" s="3"/>
      <c r="U8" s="3"/>
      <c r="V8" s="3"/>
      <c r="W8" s="3"/>
      <c r="X8" s="3"/>
      <c r="Y8" s="3"/>
      <c r="Z8" s="3"/>
      <c r="AA8" s="68"/>
      <c r="AB8" s="5"/>
      <c r="AC8" s="5"/>
      <c r="AD8" s="72"/>
      <c r="AE8" s="72"/>
      <c r="AF8" s="72"/>
      <c r="AG8" s="77"/>
      <c r="AH8" s="12"/>
      <c r="AI8" s="12"/>
      <c r="AJ8" s="12"/>
      <c r="AK8" s="12"/>
      <c r="AL8" s="12"/>
      <c r="AM8" s="15"/>
      <c r="AN8" s="14"/>
      <c r="AO8" s="14"/>
      <c r="AP8" s="14"/>
      <c r="AQ8" s="14"/>
      <c r="AR8" s="15"/>
      <c r="AS8" s="14"/>
      <c r="AT8" s="51"/>
      <c r="AU8" s="3"/>
      <c r="AV8" s="3"/>
      <c r="AW8" s="3"/>
      <c r="AX8" s="68"/>
      <c r="AY8" s="5"/>
      <c r="AZ8" s="5"/>
      <c r="BA8" s="5"/>
      <c r="BB8" s="5"/>
      <c r="BC8" s="72"/>
      <c r="BD8" s="8"/>
      <c r="BE8" s="8"/>
      <c r="BF8" s="8"/>
      <c r="BG8" s="8"/>
      <c r="BH8" s="88"/>
      <c r="BI8" s="22"/>
      <c r="BJ8" s="22"/>
      <c r="BK8" s="22"/>
      <c r="BL8" s="22"/>
      <c r="BM8" s="22"/>
      <c r="BN8" s="22"/>
      <c r="BO8">
        <f t="shared" si="0"/>
        <v>0</v>
      </c>
      <c r="BP8">
        <f t="shared" si="1"/>
        <v>0</v>
      </c>
      <c r="BQ8" s="23">
        <f t="shared" si="2"/>
        <v>0</v>
      </c>
    </row>
    <row r="9" spans="1:69" x14ac:dyDescent="0.3">
      <c r="A9" s="1">
        <v>4</v>
      </c>
      <c r="B9" s="41"/>
      <c r="C9" s="47"/>
      <c r="D9" s="55"/>
      <c r="E9" s="5"/>
      <c r="F9" s="5"/>
      <c r="G9" s="5"/>
      <c r="H9" s="63"/>
      <c r="I9" s="64"/>
      <c r="J9" s="3"/>
      <c r="K9" s="3"/>
      <c r="L9" s="3"/>
      <c r="M9" s="47"/>
      <c r="N9" s="5"/>
      <c r="O9" s="5"/>
      <c r="P9" s="5"/>
      <c r="Q9" s="5"/>
      <c r="R9" s="5"/>
      <c r="S9" s="51"/>
      <c r="T9" s="3"/>
      <c r="U9" s="3"/>
      <c r="V9" s="3"/>
      <c r="W9" s="3"/>
      <c r="X9" s="3"/>
      <c r="Y9" s="3"/>
      <c r="Z9" s="3"/>
      <c r="AA9" s="68"/>
      <c r="AB9" s="5"/>
      <c r="AC9" s="5"/>
      <c r="AD9" s="72"/>
      <c r="AE9" s="72"/>
      <c r="AF9" s="72"/>
      <c r="AG9" s="77"/>
      <c r="AH9" s="12"/>
      <c r="AI9" s="12"/>
      <c r="AJ9" s="12"/>
      <c r="AK9" s="12"/>
      <c r="AL9" s="12"/>
      <c r="AM9" s="15"/>
      <c r="AN9" s="14"/>
      <c r="AO9" s="14"/>
      <c r="AP9" s="14"/>
      <c r="AQ9" s="14"/>
      <c r="AR9" s="15"/>
      <c r="AS9" s="14"/>
      <c r="AT9" s="51"/>
      <c r="AU9" s="3"/>
      <c r="AV9" s="3"/>
      <c r="AW9" s="3"/>
      <c r="AX9" s="68"/>
      <c r="AY9" s="5"/>
      <c r="AZ9" s="5"/>
      <c r="BA9" s="5"/>
      <c r="BB9" s="5"/>
      <c r="BC9" s="72"/>
      <c r="BD9" s="8"/>
      <c r="BE9" s="8"/>
      <c r="BF9" s="8"/>
      <c r="BG9" s="8"/>
      <c r="BH9" s="88"/>
      <c r="BI9" s="22"/>
      <c r="BJ9" s="22"/>
      <c r="BK9" s="22"/>
      <c r="BL9" s="22"/>
      <c r="BM9" s="22"/>
      <c r="BN9" s="22"/>
      <c r="BO9">
        <f t="shared" si="0"/>
        <v>0</v>
      </c>
      <c r="BP9">
        <f t="shared" si="1"/>
        <v>0</v>
      </c>
      <c r="BQ9" s="23">
        <f t="shared" si="2"/>
        <v>0</v>
      </c>
    </row>
    <row r="10" spans="1:69" x14ac:dyDescent="0.3">
      <c r="A10" s="1">
        <v>5</v>
      </c>
      <c r="B10" s="41"/>
      <c r="C10" s="47"/>
      <c r="D10" s="55"/>
      <c r="E10" s="5"/>
      <c r="F10" s="5"/>
      <c r="G10" s="5"/>
      <c r="H10" s="63"/>
      <c r="I10" s="64"/>
      <c r="J10" s="3"/>
      <c r="K10" s="3"/>
      <c r="L10" s="3"/>
      <c r="M10" s="47"/>
      <c r="N10" s="5"/>
      <c r="O10" s="5"/>
      <c r="P10" s="5"/>
      <c r="Q10" s="5"/>
      <c r="R10" s="5"/>
      <c r="S10" s="51"/>
      <c r="T10" s="3"/>
      <c r="U10" s="3"/>
      <c r="V10" s="3"/>
      <c r="W10" s="3"/>
      <c r="X10" s="3"/>
      <c r="Y10" s="3"/>
      <c r="Z10" s="3"/>
      <c r="AA10" s="68"/>
      <c r="AB10" s="5"/>
      <c r="AC10" s="5"/>
      <c r="AD10" s="72"/>
      <c r="AE10" s="72"/>
      <c r="AF10" s="72"/>
      <c r="AG10" s="77"/>
      <c r="AH10" s="12"/>
      <c r="AI10" s="12"/>
      <c r="AJ10" s="12"/>
      <c r="AK10" s="12"/>
      <c r="AL10" s="12"/>
      <c r="AM10" s="15"/>
      <c r="AN10" s="14"/>
      <c r="AO10" s="14"/>
      <c r="AP10" s="14"/>
      <c r="AQ10" s="14"/>
      <c r="AR10" s="15"/>
      <c r="AS10" s="14"/>
      <c r="AT10" s="51"/>
      <c r="AU10" s="3"/>
      <c r="AV10" s="3"/>
      <c r="AW10" s="3"/>
      <c r="AX10" s="68"/>
      <c r="AY10" s="5"/>
      <c r="AZ10" s="5"/>
      <c r="BA10" s="5"/>
      <c r="BB10" s="5"/>
      <c r="BC10" s="72"/>
      <c r="BD10" s="8"/>
      <c r="BE10" s="8"/>
      <c r="BF10" s="8"/>
      <c r="BG10" s="8"/>
      <c r="BH10" s="88"/>
      <c r="BI10" s="22"/>
      <c r="BJ10" s="22"/>
      <c r="BK10" s="22"/>
      <c r="BL10" s="22"/>
      <c r="BM10" s="22"/>
      <c r="BN10" s="22"/>
      <c r="BO10">
        <f t="shared" si="0"/>
        <v>0</v>
      </c>
      <c r="BP10">
        <f t="shared" si="1"/>
        <v>0</v>
      </c>
      <c r="BQ10" s="23">
        <f t="shared" si="2"/>
        <v>0</v>
      </c>
    </row>
    <row r="11" spans="1:69" x14ac:dyDescent="0.3">
      <c r="A11" s="1">
        <v>6</v>
      </c>
      <c r="B11" s="41" t="s">
        <v>64</v>
      </c>
      <c r="C11" s="47">
        <v>30</v>
      </c>
      <c r="D11" s="55"/>
      <c r="E11" s="5"/>
      <c r="F11" s="5"/>
      <c r="G11" s="5"/>
      <c r="H11" s="63">
        <v>70</v>
      </c>
      <c r="I11" s="64"/>
      <c r="J11" s="3"/>
      <c r="K11" s="3"/>
      <c r="L11" s="3"/>
      <c r="M11" s="47">
        <v>80</v>
      </c>
      <c r="N11" s="5"/>
      <c r="O11" s="5"/>
      <c r="P11" s="5"/>
      <c r="Q11" s="5"/>
      <c r="R11" s="5"/>
      <c r="S11" s="51">
        <v>100</v>
      </c>
      <c r="T11" s="3"/>
      <c r="U11" s="3"/>
      <c r="V11" s="3"/>
      <c r="W11" s="3"/>
      <c r="X11" s="3"/>
      <c r="Y11" s="3"/>
      <c r="Z11" s="3"/>
      <c r="AA11" s="68">
        <v>100</v>
      </c>
      <c r="AB11" s="5"/>
      <c r="AC11" s="5"/>
      <c r="AD11" s="72">
        <v>100</v>
      </c>
      <c r="AE11" s="72"/>
      <c r="AF11" s="72"/>
      <c r="AG11" s="77">
        <v>60</v>
      </c>
      <c r="AH11" s="12"/>
      <c r="AI11" s="12"/>
      <c r="AJ11" s="12"/>
      <c r="AK11" s="12"/>
      <c r="AL11" s="12"/>
      <c r="AM11" s="15"/>
      <c r="AN11" s="14"/>
      <c r="AO11" s="14"/>
      <c r="AP11" s="14"/>
      <c r="AQ11" s="14"/>
      <c r="AR11" s="15"/>
      <c r="AS11" s="14"/>
      <c r="AT11" s="51"/>
      <c r="AU11" s="3"/>
      <c r="AV11" s="3"/>
      <c r="AW11" s="3"/>
      <c r="AX11" s="68">
        <v>85</v>
      </c>
      <c r="AY11" s="5"/>
      <c r="AZ11" s="5"/>
      <c r="BA11" s="5"/>
      <c r="BB11" s="5"/>
      <c r="BC11" s="72">
        <v>60</v>
      </c>
      <c r="BD11" s="8"/>
      <c r="BE11" s="8"/>
      <c r="BF11" s="8"/>
      <c r="BG11" s="8"/>
      <c r="BH11" s="88"/>
      <c r="BI11" s="22"/>
      <c r="BJ11" s="22"/>
      <c r="BK11" s="22"/>
      <c r="BL11" s="22"/>
      <c r="BM11" s="22"/>
      <c r="BN11" s="22"/>
      <c r="BO11">
        <f t="shared" si="0"/>
        <v>58</v>
      </c>
      <c r="BP11">
        <f t="shared" si="1"/>
        <v>74.75</v>
      </c>
      <c r="BQ11" s="23">
        <f t="shared" si="2"/>
        <v>7</v>
      </c>
    </row>
    <row r="12" spans="1:69" x14ac:dyDescent="0.3">
      <c r="A12" s="1">
        <v>7</v>
      </c>
      <c r="B12" s="41"/>
      <c r="C12" s="47"/>
      <c r="D12" s="55"/>
      <c r="E12" s="5"/>
      <c r="F12" s="5"/>
      <c r="G12" s="5"/>
      <c r="H12" s="63"/>
      <c r="I12" s="64"/>
      <c r="J12" s="3"/>
      <c r="K12" s="3"/>
      <c r="L12" s="3"/>
      <c r="M12" s="47"/>
      <c r="N12" s="5"/>
      <c r="O12" s="5"/>
      <c r="P12" s="5"/>
      <c r="Q12" s="5"/>
      <c r="R12" s="5"/>
      <c r="S12" s="51"/>
      <c r="T12" s="3"/>
      <c r="U12" s="3"/>
      <c r="V12" s="3"/>
      <c r="W12" s="3"/>
      <c r="X12" s="3"/>
      <c r="Y12" s="3"/>
      <c r="Z12" s="3"/>
      <c r="AA12" s="68"/>
      <c r="AB12" s="5"/>
      <c r="AC12" s="5"/>
      <c r="AD12" s="72"/>
      <c r="AE12" s="72"/>
      <c r="AF12" s="72"/>
      <c r="AG12" s="77"/>
      <c r="AH12" s="12"/>
      <c r="AI12" s="12"/>
      <c r="AJ12" s="12"/>
      <c r="AK12" s="12"/>
      <c r="AL12" s="12"/>
      <c r="AM12" s="15"/>
      <c r="AN12" s="14"/>
      <c r="AO12" s="14"/>
      <c r="AP12" s="14"/>
      <c r="AQ12" s="14"/>
      <c r="AR12" s="15"/>
      <c r="AS12" s="14"/>
      <c r="AT12" s="51"/>
      <c r="AU12" s="3"/>
      <c r="AV12" s="3"/>
      <c r="AW12" s="3"/>
      <c r="AX12" s="68"/>
      <c r="AY12" s="5"/>
      <c r="AZ12" s="5"/>
      <c r="BA12" s="5"/>
      <c r="BB12" s="5"/>
      <c r="BC12" s="72"/>
      <c r="BD12" s="8"/>
      <c r="BE12" s="8"/>
      <c r="BF12" s="8"/>
      <c r="BG12" s="8"/>
      <c r="BH12" s="88"/>
      <c r="BI12" s="22"/>
      <c r="BJ12" s="22"/>
      <c r="BK12" s="22"/>
      <c r="BL12" s="22"/>
      <c r="BM12" s="22"/>
      <c r="BN12" s="22"/>
      <c r="BO12">
        <f t="shared" si="0"/>
        <v>0</v>
      </c>
      <c r="BP12">
        <f t="shared" si="1"/>
        <v>0</v>
      </c>
      <c r="BQ12" s="23">
        <f t="shared" si="2"/>
        <v>0</v>
      </c>
    </row>
    <row r="13" spans="1:69" x14ac:dyDescent="0.3">
      <c r="A13" s="1">
        <v>8</v>
      </c>
      <c r="B13" s="41" t="s">
        <v>75</v>
      </c>
      <c r="C13" s="47">
        <v>75</v>
      </c>
      <c r="D13" s="55"/>
      <c r="E13" s="5"/>
      <c r="F13" s="5"/>
      <c r="G13" s="5"/>
      <c r="H13" s="63">
        <v>75</v>
      </c>
      <c r="I13" s="64"/>
      <c r="J13" s="3"/>
      <c r="K13" s="3"/>
      <c r="L13" s="3"/>
      <c r="M13" s="47">
        <v>80</v>
      </c>
      <c r="N13" s="5"/>
      <c r="O13" s="5"/>
      <c r="P13" s="5"/>
      <c r="Q13" s="5"/>
      <c r="R13" s="5"/>
      <c r="S13" s="51">
        <v>40</v>
      </c>
      <c r="T13" s="3"/>
      <c r="U13" s="3"/>
      <c r="V13" s="3"/>
      <c r="W13" s="3"/>
      <c r="X13" s="3"/>
      <c r="Y13" s="3"/>
      <c r="Z13" s="3"/>
      <c r="AA13" s="68">
        <v>100</v>
      </c>
      <c r="AB13" s="5"/>
      <c r="AC13" s="5"/>
      <c r="AD13" s="72">
        <v>50</v>
      </c>
      <c r="AE13" s="72"/>
      <c r="AF13" s="72"/>
      <c r="AG13" s="77">
        <v>60</v>
      </c>
      <c r="AH13" s="12"/>
      <c r="AI13" s="12"/>
      <c r="AJ13" s="12"/>
      <c r="AK13" s="12"/>
      <c r="AL13" s="12"/>
      <c r="AM13" s="15"/>
      <c r="AN13" s="14"/>
      <c r="AO13" s="14"/>
      <c r="AP13" s="14"/>
      <c r="AQ13" s="14"/>
      <c r="AR13" s="15"/>
      <c r="AS13" s="14"/>
      <c r="AT13" s="51"/>
      <c r="AU13" s="3"/>
      <c r="AV13" s="3"/>
      <c r="AW13" s="3"/>
      <c r="AX13" s="68">
        <v>80</v>
      </c>
      <c r="AY13" s="5"/>
      <c r="AZ13" s="5"/>
      <c r="BA13" s="5"/>
      <c r="BB13" s="5"/>
      <c r="BC13" s="72">
        <v>40</v>
      </c>
      <c r="BD13" s="8"/>
      <c r="BE13" s="8"/>
      <c r="BF13" s="8"/>
      <c r="BG13" s="8"/>
      <c r="BH13" s="88"/>
      <c r="BI13" s="22"/>
      <c r="BJ13" s="22"/>
      <c r="BK13" s="22"/>
      <c r="BL13" s="22"/>
      <c r="BM13" s="22"/>
      <c r="BN13" s="22"/>
      <c r="BO13">
        <f t="shared" si="0"/>
        <v>75</v>
      </c>
      <c r="BP13">
        <f t="shared" si="1"/>
        <v>57</v>
      </c>
      <c r="BQ13" s="23">
        <f t="shared" si="2"/>
        <v>6.2</v>
      </c>
    </row>
    <row r="14" spans="1:69" x14ac:dyDescent="0.3">
      <c r="A14" s="1">
        <v>9</v>
      </c>
      <c r="B14" s="41"/>
      <c r="C14" s="47"/>
      <c r="D14" s="55"/>
      <c r="E14" s="5"/>
      <c r="F14" s="5"/>
      <c r="G14" s="5"/>
      <c r="H14" s="63"/>
      <c r="I14" s="64"/>
      <c r="J14" s="3"/>
      <c r="K14" s="3"/>
      <c r="L14" s="3"/>
      <c r="M14" s="47"/>
      <c r="N14" s="5"/>
      <c r="O14" s="5"/>
      <c r="P14" s="5"/>
      <c r="Q14" s="5"/>
      <c r="R14" s="5"/>
      <c r="S14" s="51"/>
      <c r="T14" s="3"/>
      <c r="U14" s="3"/>
      <c r="V14" s="3"/>
      <c r="W14" s="3"/>
      <c r="X14" s="3"/>
      <c r="Y14" s="3"/>
      <c r="Z14" s="3"/>
      <c r="AA14" s="68"/>
      <c r="AB14" s="5"/>
      <c r="AC14" s="5"/>
      <c r="AD14" s="72"/>
      <c r="AE14" s="72"/>
      <c r="AF14" s="72"/>
      <c r="AG14" s="77"/>
      <c r="AH14" s="12"/>
      <c r="AI14" s="12"/>
      <c r="AJ14" s="12"/>
      <c r="AK14" s="12"/>
      <c r="AL14" s="12"/>
      <c r="AM14" s="15"/>
      <c r="AN14" s="14"/>
      <c r="AO14" s="14"/>
      <c r="AP14" s="14"/>
      <c r="AQ14" s="14"/>
      <c r="AR14" s="15"/>
      <c r="AS14" s="14"/>
      <c r="AT14" s="51"/>
      <c r="AU14" s="3"/>
      <c r="AV14" s="3"/>
      <c r="AW14" s="3"/>
      <c r="AX14" s="68"/>
      <c r="AY14" s="5"/>
      <c r="AZ14" s="5"/>
      <c r="BA14" s="5"/>
      <c r="BB14" s="5"/>
      <c r="BC14" s="72"/>
      <c r="BD14" s="8"/>
      <c r="BE14" s="8"/>
      <c r="BF14" s="8"/>
      <c r="BG14" s="8"/>
      <c r="BH14" s="88"/>
      <c r="BI14" s="22"/>
      <c r="BJ14" s="22"/>
      <c r="BK14" s="22"/>
      <c r="BL14" s="22"/>
      <c r="BM14" s="22"/>
      <c r="BN14" s="22"/>
      <c r="BO14">
        <f t="shared" si="0"/>
        <v>0</v>
      </c>
      <c r="BP14">
        <f t="shared" si="1"/>
        <v>0</v>
      </c>
      <c r="BQ14" s="23">
        <f t="shared" si="2"/>
        <v>0</v>
      </c>
    </row>
    <row r="15" spans="1:69" x14ac:dyDescent="0.3">
      <c r="A15" s="1">
        <v>10</v>
      </c>
      <c r="B15" s="41"/>
      <c r="C15" s="47"/>
      <c r="D15" s="55"/>
      <c r="E15" s="5"/>
      <c r="F15" s="5"/>
      <c r="G15" s="5"/>
      <c r="H15" s="63"/>
      <c r="I15" s="64"/>
      <c r="J15" s="3"/>
      <c r="K15" s="3"/>
      <c r="L15" s="3"/>
      <c r="M15" s="47"/>
      <c r="N15" s="5"/>
      <c r="O15" s="5"/>
      <c r="P15" s="5"/>
      <c r="Q15" s="5"/>
      <c r="R15" s="5"/>
      <c r="S15" s="51"/>
      <c r="T15" s="3"/>
      <c r="U15" s="3"/>
      <c r="V15" s="3"/>
      <c r="W15" s="3"/>
      <c r="X15" s="3"/>
      <c r="Y15" s="3"/>
      <c r="Z15" s="3"/>
      <c r="AA15" s="68"/>
      <c r="AB15" s="5"/>
      <c r="AC15" s="5"/>
      <c r="AD15" s="72"/>
      <c r="AE15" s="72"/>
      <c r="AF15" s="72"/>
      <c r="AG15" s="77"/>
      <c r="AH15" s="12"/>
      <c r="AI15" s="12"/>
      <c r="AJ15" s="12"/>
      <c r="AK15" s="12"/>
      <c r="AL15" s="12"/>
      <c r="AM15" s="15"/>
      <c r="AN15" s="14"/>
      <c r="AO15" s="14"/>
      <c r="AP15" s="14"/>
      <c r="AQ15" s="14"/>
      <c r="AR15" s="15"/>
      <c r="AS15" s="14"/>
      <c r="AT15" s="51"/>
      <c r="AU15" s="3"/>
      <c r="AV15" s="3"/>
      <c r="AW15" s="3"/>
      <c r="AX15" s="68"/>
      <c r="AY15" s="5"/>
      <c r="AZ15" s="5"/>
      <c r="BA15" s="5"/>
      <c r="BB15" s="5"/>
      <c r="BC15" s="72"/>
      <c r="BD15" s="8"/>
      <c r="BE15" s="8"/>
      <c r="BF15" s="8"/>
      <c r="BG15" s="8"/>
      <c r="BH15" s="88"/>
      <c r="BI15" s="22"/>
      <c r="BJ15" s="22"/>
      <c r="BK15" s="22"/>
      <c r="BL15" s="22"/>
      <c r="BM15" s="22"/>
      <c r="BN15" s="22"/>
      <c r="BO15">
        <f t="shared" si="0"/>
        <v>0</v>
      </c>
      <c r="BP15">
        <f t="shared" si="1"/>
        <v>0</v>
      </c>
      <c r="BQ15" s="23">
        <f t="shared" si="2"/>
        <v>0</v>
      </c>
    </row>
    <row r="16" spans="1:69" x14ac:dyDescent="0.3">
      <c r="A16" s="1">
        <v>11</v>
      </c>
      <c r="B16" s="41"/>
      <c r="C16" s="47"/>
      <c r="D16" s="55"/>
      <c r="E16" s="5"/>
      <c r="F16" s="5"/>
      <c r="G16" s="5"/>
      <c r="H16" s="63"/>
      <c r="I16" s="64"/>
      <c r="J16" s="3"/>
      <c r="K16" s="3"/>
      <c r="L16" s="3"/>
      <c r="M16" s="47"/>
      <c r="N16" s="5"/>
      <c r="O16" s="5"/>
      <c r="P16" s="5"/>
      <c r="Q16" s="5"/>
      <c r="R16" s="5"/>
      <c r="S16" s="51"/>
      <c r="T16" s="3"/>
      <c r="U16" s="3"/>
      <c r="V16" s="3"/>
      <c r="W16" s="3"/>
      <c r="X16" s="3"/>
      <c r="Y16" s="3"/>
      <c r="Z16" s="3"/>
      <c r="AA16" s="68"/>
      <c r="AB16" s="5"/>
      <c r="AC16" s="5"/>
      <c r="AD16" s="72"/>
      <c r="AE16" s="72"/>
      <c r="AF16" s="72"/>
      <c r="AG16" s="77"/>
      <c r="AH16" s="12"/>
      <c r="AI16" s="12"/>
      <c r="AJ16" s="12"/>
      <c r="AK16" s="12"/>
      <c r="AL16" s="12"/>
      <c r="AM16" s="15"/>
      <c r="AN16" s="14"/>
      <c r="AO16" s="14"/>
      <c r="AP16" s="14"/>
      <c r="AQ16" s="14"/>
      <c r="AR16" s="15"/>
      <c r="AS16" s="14"/>
      <c r="AT16" s="51"/>
      <c r="AU16" s="3"/>
      <c r="AV16" s="3"/>
      <c r="AW16" s="3"/>
      <c r="AX16" s="68"/>
      <c r="AY16" s="5"/>
      <c r="AZ16" s="5"/>
      <c r="BA16" s="5"/>
      <c r="BB16" s="5"/>
      <c r="BC16" s="72"/>
      <c r="BD16" s="8"/>
      <c r="BE16" s="8"/>
      <c r="BF16" s="8"/>
      <c r="BG16" s="8"/>
      <c r="BH16" s="88"/>
      <c r="BI16" s="22"/>
      <c r="BJ16" s="22"/>
      <c r="BK16" s="22"/>
      <c r="BL16" s="22"/>
      <c r="BM16" s="22"/>
      <c r="BN16" s="22"/>
      <c r="BO16">
        <f t="shared" si="0"/>
        <v>0</v>
      </c>
      <c r="BP16">
        <f t="shared" si="1"/>
        <v>0</v>
      </c>
      <c r="BQ16" s="23">
        <f t="shared" si="2"/>
        <v>0</v>
      </c>
    </row>
    <row r="17" spans="1:69" x14ac:dyDescent="0.3">
      <c r="A17" s="1">
        <v>12</v>
      </c>
      <c r="B17" s="41" t="s">
        <v>65</v>
      </c>
      <c r="C17" s="47">
        <v>30</v>
      </c>
      <c r="D17" s="55"/>
      <c r="E17" s="5"/>
      <c r="F17" s="5"/>
      <c r="G17" s="5"/>
      <c r="H17" s="63">
        <v>50</v>
      </c>
      <c r="I17" s="64"/>
      <c r="J17" s="3"/>
      <c r="K17" s="3"/>
      <c r="L17" s="3"/>
      <c r="M17" s="47"/>
      <c r="N17" s="5"/>
      <c r="O17" s="5"/>
      <c r="P17" s="5"/>
      <c r="Q17" s="5"/>
      <c r="R17" s="5"/>
      <c r="S17" s="51"/>
      <c r="T17" s="3"/>
      <c r="U17" s="3"/>
      <c r="V17" s="3"/>
      <c r="W17" s="3"/>
      <c r="X17" s="3"/>
      <c r="Y17" s="3"/>
      <c r="Z17" s="3"/>
      <c r="AA17" s="68"/>
      <c r="AB17" s="5"/>
      <c r="AC17" s="5"/>
      <c r="AD17" s="72"/>
      <c r="AE17" s="72"/>
      <c r="AF17" s="72"/>
      <c r="AG17" s="77"/>
      <c r="AH17" s="12"/>
      <c r="AI17" s="12"/>
      <c r="AJ17" s="12"/>
      <c r="AK17" s="12"/>
      <c r="AL17" s="12"/>
      <c r="AM17" s="15"/>
      <c r="AN17" s="14"/>
      <c r="AO17" s="14"/>
      <c r="AP17" s="14"/>
      <c r="AQ17" s="14"/>
      <c r="AR17" s="15"/>
      <c r="AS17" s="14"/>
      <c r="AT17" s="51"/>
      <c r="AU17" s="3"/>
      <c r="AV17" s="3"/>
      <c r="AW17" s="3"/>
      <c r="AX17" s="68"/>
      <c r="AY17" s="5"/>
      <c r="AZ17" s="5"/>
      <c r="BA17" s="5"/>
      <c r="BB17" s="5"/>
      <c r="BC17" s="72"/>
      <c r="BD17" s="8"/>
      <c r="BE17" s="8"/>
      <c r="BF17" s="8"/>
      <c r="BG17" s="8"/>
      <c r="BH17" s="88"/>
      <c r="BI17" s="22"/>
      <c r="BJ17" s="22"/>
      <c r="BK17" s="22"/>
      <c r="BL17" s="22"/>
      <c r="BM17" s="22"/>
      <c r="BN17" s="22"/>
      <c r="BO17">
        <f t="shared" si="0"/>
        <v>44</v>
      </c>
      <c r="BP17">
        <f t="shared" si="1"/>
        <v>0</v>
      </c>
      <c r="BQ17" s="23">
        <f t="shared" si="2"/>
        <v>1.3</v>
      </c>
    </row>
    <row r="18" spans="1:69" x14ac:dyDescent="0.3">
      <c r="A18" s="1">
        <v>13</v>
      </c>
      <c r="B18" s="41"/>
      <c r="C18" s="47"/>
      <c r="D18" s="55"/>
      <c r="E18" s="5"/>
      <c r="F18" s="5"/>
      <c r="G18" s="5"/>
      <c r="H18" s="63"/>
      <c r="I18" s="64"/>
      <c r="J18" s="3"/>
      <c r="K18" s="3"/>
      <c r="L18" s="3"/>
      <c r="M18" s="47"/>
      <c r="N18" s="5"/>
      <c r="O18" s="5"/>
      <c r="P18" s="5"/>
      <c r="Q18" s="5"/>
      <c r="R18" s="5"/>
      <c r="S18" s="51"/>
      <c r="T18" s="3"/>
      <c r="U18" s="3"/>
      <c r="V18" s="3"/>
      <c r="W18" s="3"/>
      <c r="X18" s="3"/>
      <c r="Y18" s="3"/>
      <c r="Z18" s="3"/>
      <c r="AA18" s="68"/>
      <c r="AB18" s="5"/>
      <c r="AC18" s="5"/>
      <c r="AD18" s="72"/>
      <c r="AE18" s="72"/>
      <c r="AF18" s="72"/>
      <c r="AG18" s="77"/>
      <c r="AH18" s="12"/>
      <c r="AI18" s="12"/>
      <c r="AJ18" s="12"/>
      <c r="AK18" s="12"/>
      <c r="AL18" s="12"/>
      <c r="AM18" s="15"/>
      <c r="AN18" s="14"/>
      <c r="AO18" s="14"/>
      <c r="AP18" s="14"/>
      <c r="AQ18" s="14"/>
      <c r="AR18" s="15"/>
      <c r="AS18" s="14"/>
      <c r="AT18" s="51"/>
      <c r="AU18" s="3"/>
      <c r="AV18" s="3"/>
      <c r="AW18" s="3"/>
      <c r="AX18" s="68"/>
      <c r="AY18" s="5"/>
      <c r="AZ18" s="5"/>
      <c r="BA18" s="5"/>
      <c r="BB18" s="5"/>
      <c r="BC18" s="72"/>
      <c r="BD18" s="8"/>
      <c r="BE18" s="8"/>
      <c r="BF18" s="8"/>
      <c r="BG18" s="8"/>
      <c r="BH18" s="88"/>
      <c r="BI18" s="22"/>
      <c r="BJ18" s="22"/>
      <c r="BK18" s="22"/>
      <c r="BL18" s="22"/>
      <c r="BM18" s="22"/>
      <c r="BN18" s="22"/>
      <c r="BO18">
        <f t="shared" si="0"/>
        <v>0</v>
      </c>
      <c r="BP18">
        <f t="shared" si="1"/>
        <v>0</v>
      </c>
      <c r="BQ18" s="23">
        <f t="shared" si="2"/>
        <v>0</v>
      </c>
    </row>
    <row r="19" spans="1:69" x14ac:dyDescent="0.3">
      <c r="A19" s="1">
        <v>14</v>
      </c>
      <c r="B19" s="41" t="s">
        <v>76</v>
      </c>
      <c r="C19" s="47">
        <v>100</v>
      </c>
      <c r="D19" s="55"/>
      <c r="E19" s="5"/>
      <c r="F19" s="5"/>
      <c r="G19" s="5"/>
      <c r="H19" s="63">
        <v>95</v>
      </c>
      <c r="I19" s="64"/>
      <c r="J19" s="3"/>
      <c r="K19" s="3"/>
      <c r="L19" s="3"/>
      <c r="M19" s="47">
        <v>90</v>
      </c>
      <c r="N19" s="5"/>
      <c r="O19" s="5"/>
      <c r="P19" s="5"/>
      <c r="Q19" s="5"/>
      <c r="R19" s="5"/>
      <c r="S19" s="51">
        <v>80</v>
      </c>
      <c r="T19" s="3"/>
      <c r="U19" s="3"/>
      <c r="V19" s="3"/>
      <c r="W19" s="3"/>
      <c r="X19" s="3"/>
      <c r="Y19" s="3"/>
      <c r="Z19" s="3"/>
      <c r="AA19" s="68">
        <v>100</v>
      </c>
      <c r="AB19" s="5"/>
      <c r="AC19" s="5"/>
      <c r="AD19" s="72">
        <v>100</v>
      </c>
      <c r="AE19" s="72"/>
      <c r="AF19" s="72"/>
      <c r="AG19" s="77"/>
      <c r="AH19" s="12"/>
      <c r="AI19" s="12"/>
      <c r="AJ19" s="12"/>
      <c r="AK19" s="12"/>
      <c r="AL19" s="12"/>
      <c r="AM19" s="15"/>
      <c r="AN19" s="14"/>
      <c r="AO19" s="14"/>
      <c r="AP19" s="14"/>
      <c r="AQ19" s="14"/>
      <c r="AR19" s="15"/>
      <c r="AS19" s="14"/>
      <c r="AT19" s="51">
        <v>100</v>
      </c>
      <c r="AU19" s="3"/>
      <c r="AV19" s="3"/>
      <c r="AW19" s="3"/>
      <c r="AX19" s="68">
        <v>80</v>
      </c>
      <c r="AY19" s="5"/>
      <c r="AZ19" s="5"/>
      <c r="BA19" s="5"/>
      <c r="BB19" s="5"/>
      <c r="BC19" s="72"/>
      <c r="BD19" s="8"/>
      <c r="BE19" s="8"/>
      <c r="BF19" s="8"/>
      <c r="BG19" s="8"/>
      <c r="BH19" s="88"/>
      <c r="BI19" s="22"/>
      <c r="BJ19" s="22"/>
      <c r="BK19" s="22"/>
      <c r="BL19" s="22"/>
      <c r="BM19" s="22"/>
      <c r="BN19" s="22"/>
      <c r="BO19">
        <f t="shared" si="0"/>
        <v>96.5</v>
      </c>
      <c r="BP19">
        <f t="shared" si="1"/>
        <v>67.5</v>
      </c>
      <c r="BQ19" s="23">
        <f t="shared" si="2"/>
        <v>7.6</v>
      </c>
    </row>
    <row r="20" spans="1:69" x14ac:dyDescent="0.3">
      <c r="A20" s="1">
        <v>15</v>
      </c>
      <c r="B20" s="41"/>
      <c r="C20" s="47"/>
      <c r="D20" s="55"/>
      <c r="E20" s="5"/>
      <c r="F20" s="5"/>
      <c r="G20" s="5"/>
      <c r="H20" s="63"/>
      <c r="I20" s="64"/>
      <c r="J20" s="3"/>
      <c r="K20" s="3"/>
      <c r="L20" s="3"/>
      <c r="M20" s="47"/>
      <c r="N20" s="5"/>
      <c r="O20" s="5"/>
      <c r="P20" s="5"/>
      <c r="Q20" s="5"/>
      <c r="R20" s="5"/>
      <c r="S20" s="51"/>
      <c r="T20" s="3"/>
      <c r="U20" s="3"/>
      <c r="V20" s="3"/>
      <c r="W20" s="3"/>
      <c r="X20" s="3"/>
      <c r="Y20" s="3"/>
      <c r="Z20" s="3"/>
      <c r="AA20" s="68"/>
      <c r="AB20" s="5"/>
      <c r="AC20" s="5"/>
      <c r="AD20" s="72"/>
      <c r="AE20" s="72"/>
      <c r="AF20" s="72"/>
      <c r="AG20" s="77"/>
      <c r="AH20" s="12"/>
      <c r="AI20" s="12"/>
      <c r="AJ20" s="12"/>
      <c r="AK20" s="12"/>
      <c r="AL20" s="12"/>
      <c r="AM20" s="15"/>
      <c r="AN20" s="14"/>
      <c r="AO20" s="14"/>
      <c r="AP20" s="14"/>
      <c r="AQ20" s="14"/>
      <c r="AR20" s="15"/>
      <c r="AS20" s="14"/>
      <c r="AT20" s="51"/>
      <c r="AU20" s="3"/>
      <c r="AV20" s="3"/>
      <c r="AW20" s="3"/>
      <c r="AX20" s="68"/>
      <c r="AY20" s="5"/>
      <c r="AZ20" s="5"/>
      <c r="BA20" s="5"/>
      <c r="BB20" s="5"/>
      <c r="BC20" s="72"/>
      <c r="BD20" s="8"/>
      <c r="BE20" s="8"/>
      <c r="BF20" s="8"/>
      <c r="BG20" s="8"/>
      <c r="BH20" s="88"/>
      <c r="BI20" s="22"/>
      <c r="BJ20" s="22"/>
      <c r="BK20" s="22"/>
      <c r="BL20" s="22"/>
      <c r="BM20" s="22"/>
      <c r="BN20" s="22"/>
      <c r="BO20">
        <f t="shared" si="0"/>
        <v>0</v>
      </c>
      <c r="BP20">
        <f t="shared" si="1"/>
        <v>0</v>
      </c>
      <c r="BQ20" s="23">
        <f t="shared" si="2"/>
        <v>0</v>
      </c>
    </row>
    <row r="21" spans="1:69" x14ac:dyDescent="0.3">
      <c r="A21" s="1">
        <v>16</v>
      </c>
      <c r="B21" s="41" t="s">
        <v>66</v>
      </c>
      <c r="C21" s="47">
        <v>95</v>
      </c>
      <c r="D21" s="55"/>
      <c r="E21" s="5"/>
      <c r="F21" s="5"/>
      <c r="G21" s="5"/>
      <c r="H21" s="63"/>
      <c r="I21" s="64"/>
      <c r="J21" s="3"/>
      <c r="K21" s="3"/>
      <c r="L21" s="3"/>
      <c r="M21" s="47">
        <v>60</v>
      </c>
      <c r="N21" s="5"/>
      <c r="O21" s="5"/>
      <c r="P21" s="5"/>
      <c r="Q21" s="5"/>
      <c r="R21" s="5"/>
      <c r="S21" s="51">
        <v>40</v>
      </c>
      <c r="T21" s="3"/>
      <c r="U21" s="3"/>
      <c r="V21" s="3"/>
      <c r="W21" s="3"/>
      <c r="X21" s="3"/>
      <c r="Y21" s="3"/>
      <c r="Z21" s="3"/>
      <c r="AA21" s="68">
        <v>100</v>
      </c>
      <c r="AB21" s="5"/>
      <c r="AC21" s="5"/>
      <c r="AD21" s="72">
        <v>50</v>
      </c>
      <c r="AE21" s="72"/>
      <c r="AF21" s="72"/>
      <c r="AG21" s="77"/>
      <c r="AH21" s="12"/>
      <c r="AI21" s="12"/>
      <c r="AJ21" s="12"/>
      <c r="AK21" s="12"/>
      <c r="AL21" s="12"/>
      <c r="AM21" s="15"/>
      <c r="AN21" s="14"/>
      <c r="AO21" s="14"/>
      <c r="AP21" s="14"/>
      <c r="AQ21" s="14"/>
      <c r="AR21" s="15"/>
      <c r="AS21" s="14"/>
      <c r="AT21" s="51">
        <v>10</v>
      </c>
      <c r="AU21" s="3"/>
      <c r="AV21" s="3"/>
      <c r="AW21" s="3"/>
      <c r="AX21" s="68">
        <v>30</v>
      </c>
      <c r="AY21" s="5"/>
      <c r="AZ21" s="5"/>
      <c r="BA21" s="5"/>
      <c r="BB21" s="5"/>
      <c r="BC21" s="72"/>
      <c r="BD21" s="8"/>
      <c r="BE21" s="8"/>
      <c r="BF21" s="8"/>
      <c r="BG21" s="8"/>
      <c r="BH21" s="88"/>
      <c r="BI21" s="22"/>
      <c r="BJ21" s="22"/>
      <c r="BK21" s="22"/>
      <c r="BL21" s="22"/>
      <c r="BM21" s="22"/>
      <c r="BN21" s="22"/>
      <c r="BO21">
        <f t="shared" si="0"/>
        <v>28.5</v>
      </c>
      <c r="BP21">
        <f t="shared" si="1"/>
        <v>35.5</v>
      </c>
      <c r="BQ21" s="23">
        <f t="shared" si="2"/>
        <v>3.3</v>
      </c>
    </row>
    <row r="22" spans="1:69" x14ac:dyDescent="0.3">
      <c r="A22" s="1">
        <v>17</v>
      </c>
      <c r="B22" s="41"/>
      <c r="C22" s="47"/>
      <c r="D22" s="55"/>
      <c r="E22" s="5"/>
      <c r="F22" s="5"/>
      <c r="G22" s="5"/>
      <c r="H22" s="63"/>
      <c r="I22" s="64"/>
      <c r="J22" s="3"/>
      <c r="K22" s="3"/>
      <c r="L22" s="3"/>
      <c r="M22" s="47"/>
      <c r="N22" s="5"/>
      <c r="O22" s="5"/>
      <c r="P22" s="5"/>
      <c r="Q22" s="5"/>
      <c r="R22" s="5"/>
      <c r="S22" s="51"/>
      <c r="T22" s="3"/>
      <c r="U22" s="3"/>
      <c r="V22" s="3"/>
      <c r="W22" s="3"/>
      <c r="X22" s="3"/>
      <c r="Y22" s="3"/>
      <c r="Z22" s="3"/>
      <c r="AA22" s="68"/>
      <c r="AB22" s="5"/>
      <c r="AC22" s="5"/>
      <c r="AD22" s="72"/>
      <c r="AE22" s="72"/>
      <c r="AF22" s="72"/>
      <c r="AG22" s="77"/>
      <c r="AH22" s="12"/>
      <c r="AI22" s="12"/>
      <c r="AJ22" s="12"/>
      <c r="AK22" s="12"/>
      <c r="AL22" s="12"/>
      <c r="AM22" s="15"/>
      <c r="AN22" s="14"/>
      <c r="AO22" s="14"/>
      <c r="AP22" s="14"/>
      <c r="AQ22" s="14"/>
      <c r="AR22" s="15"/>
      <c r="AS22" s="14"/>
      <c r="AT22" s="51"/>
      <c r="AU22" s="3"/>
      <c r="AV22" s="3"/>
      <c r="AW22" s="3"/>
      <c r="AX22" s="68"/>
      <c r="AY22" s="5"/>
      <c r="AZ22" s="5"/>
      <c r="BA22" s="5"/>
      <c r="BB22" s="5"/>
      <c r="BC22" s="72"/>
      <c r="BD22" s="8"/>
      <c r="BE22" s="8"/>
      <c r="BF22" s="8"/>
      <c r="BG22" s="8"/>
      <c r="BH22" s="88"/>
      <c r="BI22" s="22"/>
      <c r="BJ22" s="22"/>
      <c r="BK22" s="22"/>
      <c r="BL22" s="22"/>
      <c r="BM22" s="22"/>
      <c r="BN22" s="22"/>
      <c r="BO22">
        <f t="shared" si="0"/>
        <v>0</v>
      </c>
      <c r="BP22">
        <f t="shared" si="1"/>
        <v>0</v>
      </c>
      <c r="BQ22" s="23">
        <f t="shared" si="2"/>
        <v>0</v>
      </c>
    </row>
    <row r="23" spans="1:69" x14ac:dyDescent="0.3">
      <c r="A23" s="1">
        <v>18</v>
      </c>
      <c r="B23" s="41" t="s">
        <v>67</v>
      </c>
      <c r="C23" s="47">
        <v>30</v>
      </c>
      <c r="D23" s="55"/>
      <c r="E23" s="5"/>
      <c r="F23" s="5"/>
      <c r="G23" s="5"/>
      <c r="H23" s="63"/>
      <c r="I23" s="64"/>
      <c r="J23" s="3"/>
      <c r="K23" s="3"/>
      <c r="L23" s="3"/>
      <c r="M23" s="47">
        <v>60</v>
      </c>
      <c r="N23" s="5"/>
      <c r="O23" s="5"/>
      <c r="P23" s="5"/>
      <c r="Q23" s="5"/>
      <c r="R23" s="5"/>
      <c r="S23" s="51"/>
      <c r="T23" s="3"/>
      <c r="U23" s="3"/>
      <c r="V23" s="3"/>
      <c r="W23" s="3"/>
      <c r="X23" s="3"/>
      <c r="Y23" s="3"/>
      <c r="Z23" s="3"/>
      <c r="AA23" s="68">
        <v>100</v>
      </c>
      <c r="AB23" s="5"/>
      <c r="AC23" s="5"/>
      <c r="AD23" s="72">
        <v>50</v>
      </c>
      <c r="AE23" s="72"/>
      <c r="AF23" s="72"/>
      <c r="AG23" s="77">
        <v>40</v>
      </c>
      <c r="AH23" s="12"/>
      <c r="AI23" s="12"/>
      <c r="AJ23" s="12"/>
      <c r="AK23" s="12"/>
      <c r="AL23" s="12"/>
      <c r="AM23" s="15"/>
      <c r="AN23" s="14"/>
      <c r="AO23" s="14"/>
      <c r="AP23" s="14"/>
      <c r="AQ23" s="14"/>
      <c r="AR23" s="15"/>
      <c r="AS23" s="14"/>
      <c r="AT23" s="51"/>
      <c r="AU23" s="3"/>
      <c r="AV23" s="3"/>
      <c r="AW23" s="3"/>
      <c r="AX23" s="68">
        <v>50</v>
      </c>
      <c r="AY23" s="5"/>
      <c r="AZ23" s="5"/>
      <c r="BA23" s="5"/>
      <c r="BB23" s="5"/>
      <c r="BC23" s="72"/>
      <c r="BD23" s="8"/>
      <c r="BE23" s="8"/>
      <c r="BF23" s="8"/>
      <c r="BG23" s="8"/>
      <c r="BH23" s="88"/>
      <c r="BI23" s="22"/>
      <c r="BJ23" s="22"/>
      <c r="BK23" s="22"/>
      <c r="BL23" s="22"/>
      <c r="BM23" s="22"/>
      <c r="BN23" s="22"/>
      <c r="BO23">
        <f t="shared" si="0"/>
        <v>9</v>
      </c>
      <c r="BP23">
        <f t="shared" si="1"/>
        <v>35.5</v>
      </c>
      <c r="BQ23" s="23">
        <f t="shared" si="2"/>
        <v>2.8</v>
      </c>
    </row>
    <row r="24" spans="1:69" x14ac:dyDescent="0.3">
      <c r="A24" s="1">
        <v>19</v>
      </c>
      <c r="B24" s="41"/>
      <c r="C24" s="47"/>
      <c r="D24" s="55"/>
      <c r="E24" s="5"/>
      <c r="F24" s="5"/>
      <c r="G24" s="5"/>
      <c r="H24" s="63"/>
      <c r="I24" s="64"/>
      <c r="J24" s="3"/>
      <c r="K24" s="3"/>
      <c r="L24" s="3"/>
      <c r="M24" s="47"/>
      <c r="N24" s="5"/>
      <c r="O24" s="5"/>
      <c r="P24" s="5"/>
      <c r="Q24" s="5"/>
      <c r="R24" s="5"/>
      <c r="S24" s="51"/>
      <c r="T24" s="3"/>
      <c r="U24" s="3"/>
      <c r="V24" s="3"/>
      <c r="W24" s="3"/>
      <c r="X24" s="3"/>
      <c r="Y24" s="3"/>
      <c r="Z24" s="3"/>
      <c r="AA24" s="68"/>
      <c r="AB24" s="5"/>
      <c r="AC24" s="5"/>
      <c r="AD24" s="72"/>
      <c r="AE24" s="72"/>
      <c r="AF24" s="72"/>
      <c r="AG24" s="77"/>
      <c r="AH24" s="12"/>
      <c r="AI24" s="12"/>
      <c r="AJ24" s="12"/>
      <c r="AK24" s="12"/>
      <c r="AL24" s="12"/>
      <c r="AM24" s="15"/>
      <c r="AN24" s="14"/>
      <c r="AO24" s="14"/>
      <c r="AP24" s="14"/>
      <c r="AQ24" s="14"/>
      <c r="AR24" s="15"/>
      <c r="AS24" s="14"/>
      <c r="AT24" s="51"/>
      <c r="AU24" s="3"/>
      <c r="AV24" s="3"/>
      <c r="AW24" s="3"/>
      <c r="AX24" s="68"/>
      <c r="AY24" s="5"/>
      <c r="AZ24" s="5"/>
      <c r="BA24" s="5"/>
      <c r="BB24" s="5"/>
      <c r="BC24" s="72"/>
      <c r="BD24" s="8"/>
      <c r="BE24" s="8"/>
      <c r="BF24" s="8"/>
      <c r="BG24" s="8"/>
      <c r="BH24" s="88"/>
      <c r="BI24" s="22"/>
      <c r="BJ24" s="22"/>
      <c r="BK24" s="22"/>
      <c r="BL24" s="22"/>
      <c r="BM24" s="22"/>
      <c r="BN24" s="22"/>
      <c r="BO24">
        <f t="shared" si="0"/>
        <v>0</v>
      </c>
      <c r="BP24">
        <f t="shared" si="1"/>
        <v>0</v>
      </c>
      <c r="BQ24" s="23">
        <f t="shared" si="2"/>
        <v>0</v>
      </c>
    </row>
    <row r="25" spans="1:69" x14ac:dyDescent="0.3">
      <c r="A25" s="1">
        <v>20</v>
      </c>
      <c r="B25" s="41" t="s">
        <v>68</v>
      </c>
      <c r="C25" s="47">
        <v>30</v>
      </c>
      <c r="D25" s="55"/>
      <c r="E25" s="5"/>
      <c r="F25" s="5"/>
      <c r="G25" s="5"/>
      <c r="H25" s="63"/>
      <c r="I25" s="64"/>
      <c r="J25" s="3"/>
      <c r="K25" s="3"/>
      <c r="L25" s="3"/>
      <c r="M25" s="47">
        <v>100</v>
      </c>
      <c r="N25" s="5"/>
      <c r="O25" s="5"/>
      <c r="P25" s="5"/>
      <c r="Q25" s="5"/>
      <c r="R25" s="5"/>
      <c r="S25" s="51"/>
      <c r="T25" s="3"/>
      <c r="U25" s="3"/>
      <c r="V25" s="3"/>
      <c r="W25" s="3"/>
      <c r="X25" s="3"/>
      <c r="Y25" s="3"/>
      <c r="Z25" s="3"/>
      <c r="AA25" s="68">
        <v>100</v>
      </c>
      <c r="AB25" s="5"/>
      <c r="AC25" s="5"/>
      <c r="AD25" s="72">
        <v>100</v>
      </c>
      <c r="AE25" s="72"/>
      <c r="AF25" s="72"/>
      <c r="AG25" s="77">
        <v>90</v>
      </c>
      <c r="AH25" s="12"/>
      <c r="AI25" s="12"/>
      <c r="AJ25" s="12"/>
      <c r="AK25" s="12"/>
      <c r="AL25" s="12"/>
      <c r="AM25" s="15"/>
      <c r="AN25" s="14"/>
      <c r="AO25" s="14"/>
      <c r="AP25" s="14"/>
      <c r="AQ25" s="14"/>
      <c r="AR25" s="15"/>
      <c r="AS25" s="14"/>
      <c r="AT25" s="51">
        <v>10</v>
      </c>
      <c r="AU25" s="3"/>
      <c r="AV25" s="3"/>
      <c r="AW25" s="3"/>
      <c r="AX25" s="68">
        <v>95</v>
      </c>
      <c r="AY25" s="5"/>
      <c r="AZ25" s="5"/>
      <c r="BA25" s="5"/>
      <c r="BB25" s="5"/>
      <c r="BC25" s="72">
        <v>60</v>
      </c>
      <c r="BD25" s="8"/>
      <c r="BE25" s="8"/>
      <c r="BF25" s="8"/>
      <c r="BG25" s="8"/>
      <c r="BH25" s="88"/>
      <c r="BI25" s="22"/>
      <c r="BJ25" s="22"/>
      <c r="BK25" s="22"/>
      <c r="BL25" s="22"/>
      <c r="BM25" s="22"/>
      <c r="BN25" s="22"/>
      <c r="BO25">
        <f t="shared" si="0"/>
        <v>9</v>
      </c>
      <c r="BP25">
        <f t="shared" si="1"/>
        <v>68.25</v>
      </c>
      <c r="BQ25" s="23">
        <f t="shared" si="2"/>
        <v>5</v>
      </c>
    </row>
    <row r="26" spans="1:69" x14ac:dyDescent="0.3">
      <c r="A26" s="1">
        <v>21</v>
      </c>
      <c r="B26" s="41"/>
      <c r="C26" s="47"/>
      <c r="D26" s="55"/>
      <c r="E26" s="5"/>
      <c r="F26" s="5"/>
      <c r="G26" s="5"/>
      <c r="H26" s="63"/>
      <c r="I26" s="64"/>
      <c r="J26" s="3"/>
      <c r="K26" s="3"/>
      <c r="L26" s="3"/>
      <c r="M26" s="47"/>
      <c r="N26" s="5"/>
      <c r="O26" s="5"/>
      <c r="P26" s="5"/>
      <c r="Q26" s="5"/>
      <c r="R26" s="5"/>
      <c r="S26" s="51"/>
      <c r="T26" s="3"/>
      <c r="U26" s="3"/>
      <c r="V26" s="3"/>
      <c r="W26" s="3"/>
      <c r="X26" s="3"/>
      <c r="Y26" s="3"/>
      <c r="Z26" s="3"/>
      <c r="AA26" s="68"/>
      <c r="AB26" s="5"/>
      <c r="AC26" s="5"/>
      <c r="AD26" s="72"/>
      <c r="AE26" s="72"/>
      <c r="AF26" s="72"/>
      <c r="AG26" s="77"/>
      <c r="AH26" s="12"/>
      <c r="AI26" s="12"/>
      <c r="AJ26" s="12"/>
      <c r="AK26" s="12"/>
      <c r="AL26" s="12"/>
      <c r="AM26" s="15"/>
      <c r="AN26" s="14"/>
      <c r="AO26" s="14"/>
      <c r="AP26" s="14"/>
      <c r="AQ26" s="14"/>
      <c r="AR26" s="15"/>
      <c r="AS26" s="14"/>
      <c r="AT26" s="51"/>
      <c r="AU26" s="3"/>
      <c r="AV26" s="3"/>
      <c r="AW26" s="3"/>
      <c r="AX26" s="68"/>
      <c r="AY26" s="5"/>
      <c r="AZ26" s="5"/>
      <c r="BA26" s="5"/>
      <c r="BB26" s="5"/>
      <c r="BC26" s="72"/>
      <c r="BD26" s="8"/>
      <c r="BE26" s="8"/>
      <c r="BF26" s="8"/>
      <c r="BG26" s="8"/>
      <c r="BH26" s="88"/>
      <c r="BI26" s="22"/>
      <c r="BJ26" s="22"/>
      <c r="BK26" s="22"/>
      <c r="BL26" s="22"/>
      <c r="BM26" s="22"/>
      <c r="BN26" s="22"/>
      <c r="BO26">
        <f t="shared" si="0"/>
        <v>0</v>
      </c>
      <c r="BP26">
        <f t="shared" si="1"/>
        <v>0</v>
      </c>
      <c r="BQ26" s="23">
        <f t="shared" si="2"/>
        <v>0</v>
      </c>
    </row>
    <row r="27" spans="1:69" x14ac:dyDescent="0.3">
      <c r="A27" s="1">
        <v>22</v>
      </c>
      <c r="B27" t="s">
        <v>69</v>
      </c>
      <c r="C27" s="47">
        <v>30</v>
      </c>
      <c r="D27" s="55"/>
      <c r="E27" s="5"/>
      <c r="F27" s="5"/>
      <c r="G27" s="5"/>
      <c r="H27" s="63">
        <v>80</v>
      </c>
      <c r="I27" s="64"/>
      <c r="J27" s="3"/>
      <c r="K27" s="3"/>
      <c r="L27" s="3"/>
      <c r="M27" s="47">
        <v>60</v>
      </c>
      <c r="N27" s="5"/>
      <c r="O27" s="5"/>
      <c r="P27" s="5"/>
      <c r="Q27" s="5"/>
      <c r="R27" s="5"/>
      <c r="S27" s="51">
        <v>90</v>
      </c>
      <c r="T27" s="3"/>
      <c r="U27" s="3"/>
      <c r="V27" s="3"/>
      <c r="W27" s="3"/>
      <c r="X27" s="3"/>
      <c r="Y27" s="3"/>
      <c r="Z27" s="3"/>
      <c r="AA27" s="68">
        <v>60</v>
      </c>
      <c r="AB27" s="5"/>
      <c r="AC27" s="5"/>
      <c r="AD27" s="72">
        <v>50</v>
      </c>
      <c r="AE27" s="72"/>
      <c r="AF27" s="72"/>
      <c r="AG27" s="77"/>
      <c r="AH27" s="12"/>
      <c r="AI27" s="12"/>
      <c r="AJ27" s="12"/>
      <c r="AK27" s="12"/>
      <c r="AL27" s="12"/>
      <c r="AM27" s="15"/>
      <c r="AN27" s="14"/>
      <c r="AO27" s="14"/>
      <c r="AP27" s="14"/>
      <c r="AQ27" s="14"/>
      <c r="AR27" s="15"/>
      <c r="AS27" s="14"/>
      <c r="AT27" s="51">
        <v>70</v>
      </c>
      <c r="AU27" s="3"/>
      <c r="AV27" s="3"/>
      <c r="AW27" s="3"/>
      <c r="AX27" s="68"/>
      <c r="AY27" s="5"/>
      <c r="AZ27" s="5"/>
      <c r="BA27" s="5"/>
      <c r="BB27" s="5"/>
      <c r="BC27" s="72"/>
      <c r="BD27" s="8"/>
      <c r="BE27" s="8"/>
      <c r="BF27" s="8"/>
      <c r="BG27" s="8"/>
      <c r="BH27" s="88"/>
      <c r="BI27" s="22"/>
      <c r="BJ27" s="22"/>
      <c r="BK27" s="22"/>
      <c r="BL27" s="22"/>
      <c r="BM27" s="22"/>
      <c r="BN27" s="22"/>
      <c r="BO27">
        <f t="shared" si="0"/>
        <v>65</v>
      </c>
      <c r="BP27">
        <f t="shared" si="1"/>
        <v>40.5</v>
      </c>
      <c r="BQ27" s="23">
        <f t="shared" si="2"/>
        <v>4.8</v>
      </c>
    </row>
    <row r="28" spans="1:69" x14ac:dyDescent="0.3">
      <c r="A28" s="1">
        <v>23</v>
      </c>
      <c r="B28" s="41"/>
      <c r="C28" s="47"/>
      <c r="D28" s="55"/>
      <c r="E28" s="5"/>
      <c r="F28" s="5"/>
      <c r="G28" s="5"/>
      <c r="H28" s="63"/>
      <c r="I28" s="64"/>
      <c r="J28" s="3"/>
      <c r="K28" s="3"/>
      <c r="L28" s="3"/>
      <c r="M28" s="47"/>
      <c r="N28" s="5"/>
      <c r="O28" s="5"/>
      <c r="P28" s="5"/>
      <c r="Q28" s="5"/>
      <c r="R28" s="5"/>
      <c r="S28" s="51"/>
      <c r="T28" s="3"/>
      <c r="U28" s="3"/>
      <c r="V28" s="3"/>
      <c r="W28" s="3"/>
      <c r="X28" s="3"/>
      <c r="Y28" s="3"/>
      <c r="Z28" s="3"/>
      <c r="AA28" s="68"/>
      <c r="AB28" s="5"/>
      <c r="AC28" s="5"/>
      <c r="AD28" s="72"/>
      <c r="AE28" s="72"/>
      <c r="AF28" s="72"/>
      <c r="AG28" s="77"/>
      <c r="AH28" s="12"/>
      <c r="AI28" s="12"/>
      <c r="AJ28" s="12"/>
      <c r="AK28" s="12"/>
      <c r="AL28" s="12"/>
      <c r="AM28" s="15"/>
      <c r="AN28" s="14"/>
      <c r="AO28" s="14"/>
      <c r="AP28" s="14"/>
      <c r="AQ28" s="14"/>
      <c r="AR28" s="15"/>
      <c r="AS28" s="14"/>
      <c r="AT28" s="51"/>
      <c r="AU28" s="3"/>
      <c r="AV28" s="3"/>
      <c r="AW28" s="3"/>
      <c r="AX28" s="68"/>
      <c r="AY28" s="5"/>
      <c r="AZ28" s="5"/>
      <c r="BA28" s="5"/>
      <c r="BB28" s="5"/>
      <c r="BC28" s="72"/>
      <c r="BD28" s="8"/>
      <c r="BE28" s="8"/>
      <c r="BF28" s="8"/>
      <c r="BG28" s="8"/>
      <c r="BH28" s="88"/>
      <c r="BI28" s="22"/>
      <c r="BJ28" s="22"/>
      <c r="BK28" s="22"/>
      <c r="BL28" s="22"/>
      <c r="BM28" s="22"/>
      <c r="BN28" s="22"/>
      <c r="BO28">
        <f t="shared" si="0"/>
        <v>0</v>
      </c>
      <c r="BP28">
        <f t="shared" si="1"/>
        <v>0</v>
      </c>
      <c r="BQ28" s="23">
        <f t="shared" si="2"/>
        <v>0</v>
      </c>
    </row>
    <row r="29" spans="1:69" x14ac:dyDescent="0.3">
      <c r="A29" s="1">
        <v>24</v>
      </c>
      <c r="B29" s="41" t="s">
        <v>70</v>
      </c>
      <c r="C29" s="47">
        <v>30</v>
      </c>
      <c r="D29" s="55"/>
      <c r="E29" s="5"/>
      <c r="F29" s="5"/>
      <c r="G29" s="5"/>
      <c r="H29" s="63">
        <v>70</v>
      </c>
      <c r="I29" s="64"/>
      <c r="J29" s="3"/>
      <c r="K29" s="3"/>
      <c r="L29" s="3"/>
      <c r="M29" s="47">
        <v>60</v>
      </c>
      <c r="N29" s="5"/>
      <c r="O29" s="5"/>
      <c r="P29" s="5"/>
      <c r="Q29" s="5"/>
      <c r="R29" s="5"/>
      <c r="S29" s="51">
        <v>80</v>
      </c>
      <c r="T29" s="3"/>
      <c r="U29" s="3"/>
      <c r="V29" s="3"/>
      <c r="W29" s="3"/>
      <c r="X29" s="3"/>
      <c r="Y29" s="3"/>
      <c r="Z29" s="3"/>
      <c r="AA29" s="68">
        <v>60</v>
      </c>
      <c r="AB29" s="5"/>
      <c r="AC29" s="5"/>
      <c r="AD29" s="72">
        <v>50</v>
      </c>
      <c r="AE29" s="72"/>
      <c r="AF29" s="72"/>
      <c r="AG29" s="77"/>
      <c r="AH29" s="12"/>
      <c r="AI29" s="12"/>
      <c r="AJ29" s="12"/>
      <c r="AK29" s="12"/>
      <c r="AL29" s="12"/>
      <c r="AM29" s="15"/>
      <c r="AN29" s="14"/>
      <c r="AO29" s="14"/>
      <c r="AP29" s="14"/>
      <c r="AQ29" s="14"/>
      <c r="AR29" s="15"/>
      <c r="AS29" s="14"/>
      <c r="AT29" s="51">
        <v>70</v>
      </c>
      <c r="AU29" s="3"/>
      <c r="AV29" s="3"/>
      <c r="AW29" s="3"/>
      <c r="AX29" s="68"/>
      <c r="AY29" s="5"/>
      <c r="AZ29" s="5"/>
      <c r="BA29" s="5"/>
      <c r="BB29" s="5"/>
      <c r="BC29" s="72"/>
      <c r="BD29" s="8"/>
      <c r="BE29" s="8"/>
      <c r="BF29" s="8"/>
      <c r="BG29" s="8"/>
      <c r="BH29" s="88"/>
      <c r="BI29" s="22"/>
      <c r="BJ29" s="22"/>
      <c r="BK29" s="22"/>
      <c r="BL29" s="22"/>
      <c r="BM29" s="22"/>
      <c r="BN29" s="22"/>
      <c r="BO29">
        <f t="shared" si="0"/>
        <v>58</v>
      </c>
      <c r="BP29">
        <f t="shared" si="1"/>
        <v>39</v>
      </c>
      <c r="BQ29" s="23">
        <f t="shared" si="2"/>
        <v>4.5</v>
      </c>
    </row>
    <row r="30" spans="1:69" x14ac:dyDescent="0.3">
      <c r="A30" s="1">
        <v>25</v>
      </c>
      <c r="B30" s="41"/>
      <c r="C30" s="47"/>
      <c r="D30" s="55"/>
      <c r="E30" s="5"/>
      <c r="F30" s="5"/>
      <c r="G30" s="5"/>
      <c r="H30" s="63"/>
      <c r="I30" s="64"/>
      <c r="J30" s="3"/>
      <c r="K30" s="3"/>
      <c r="L30" s="3"/>
      <c r="M30" s="47"/>
      <c r="N30" s="5"/>
      <c r="O30" s="5"/>
      <c r="P30" s="5"/>
      <c r="Q30" s="5"/>
      <c r="R30" s="5"/>
      <c r="S30" s="51"/>
      <c r="T30" s="3"/>
      <c r="U30" s="3"/>
      <c r="V30" s="3"/>
      <c r="W30" s="3"/>
      <c r="X30" s="3"/>
      <c r="Y30" s="3"/>
      <c r="Z30" s="3"/>
      <c r="AA30" s="68"/>
      <c r="AB30" s="5"/>
      <c r="AC30" s="5"/>
      <c r="AD30" s="72"/>
      <c r="AE30" s="72"/>
      <c r="AF30" s="72"/>
      <c r="AG30" s="77"/>
      <c r="AH30" s="12"/>
      <c r="AI30" s="12"/>
      <c r="AJ30" s="12"/>
      <c r="AK30" s="12"/>
      <c r="AL30" s="12"/>
      <c r="AM30" s="15"/>
      <c r="AN30" s="14"/>
      <c r="AO30" s="14"/>
      <c r="AP30" s="14"/>
      <c r="AQ30" s="14"/>
      <c r="AR30" s="15"/>
      <c r="AS30" s="14"/>
      <c r="AT30" s="51"/>
      <c r="AU30" s="3"/>
      <c r="AV30" s="3"/>
      <c r="AW30" s="3"/>
      <c r="AX30" s="68"/>
      <c r="AY30" s="5"/>
      <c r="AZ30" s="5"/>
      <c r="BA30" s="5"/>
      <c r="BB30" s="5"/>
      <c r="BC30" s="72"/>
      <c r="BD30" s="8"/>
      <c r="BE30" s="8"/>
      <c r="BF30" s="8"/>
      <c r="BG30" s="8"/>
      <c r="BH30" s="88"/>
      <c r="BI30" s="22"/>
      <c r="BJ30" s="22"/>
      <c r="BK30" s="22"/>
      <c r="BL30" s="22"/>
      <c r="BM30" s="22"/>
      <c r="BN30" s="22"/>
      <c r="BO30">
        <f t="shared" si="0"/>
        <v>0</v>
      </c>
      <c r="BP30">
        <f t="shared" si="1"/>
        <v>0</v>
      </c>
      <c r="BQ30" s="23">
        <f t="shared" si="2"/>
        <v>0</v>
      </c>
    </row>
    <row r="31" spans="1:69" x14ac:dyDescent="0.3">
      <c r="A31" s="1">
        <v>26</v>
      </c>
      <c r="B31" s="41" t="s">
        <v>71</v>
      </c>
      <c r="C31" s="47">
        <v>30</v>
      </c>
      <c r="D31" s="55"/>
      <c r="E31" s="5"/>
      <c r="F31" s="5"/>
      <c r="G31" s="5"/>
      <c r="H31" s="63">
        <v>50</v>
      </c>
      <c r="I31" s="64"/>
      <c r="J31" s="3"/>
      <c r="K31" s="3"/>
      <c r="L31" s="3"/>
      <c r="M31" s="47">
        <v>100</v>
      </c>
      <c r="N31" s="5"/>
      <c r="O31" s="5"/>
      <c r="P31" s="5"/>
      <c r="Q31" s="5"/>
      <c r="R31" s="5"/>
      <c r="S31" s="51"/>
      <c r="T31" s="3"/>
      <c r="U31" s="3"/>
      <c r="V31" s="3"/>
      <c r="W31" s="3"/>
      <c r="X31" s="3"/>
      <c r="Y31" s="3"/>
      <c r="Z31" s="3"/>
      <c r="AA31" s="68"/>
      <c r="AB31" s="5"/>
      <c r="AC31" s="5"/>
      <c r="AD31" s="72"/>
      <c r="AE31" s="72"/>
      <c r="AF31" s="72"/>
      <c r="AG31" s="77"/>
      <c r="AH31" s="12"/>
      <c r="AI31" s="12"/>
      <c r="AJ31" s="12"/>
      <c r="AK31" s="12"/>
      <c r="AL31" s="12"/>
      <c r="AM31" s="15"/>
      <c r="AN31" s="14"/>
      <c r="AO31" s="14"/>
      <c r="AP31" s="14"/>
      <c r="AQ31" s="14"/>
      <c r="AR31" s="15"/>
      <c r="AS31" s="14"/>
      <c r="AT31" s="51"/>
      <c r="AU31" s="3"/>
      <c r="AV31" s="3"/>
      <c r="AW31" s="3"/>
      <c r="AX31" s="68">
        <v>100</v>
      </c>
      <c r="AY31" s="5"/>
      <c r="AZ31" s="5"/>
      <c r="BA31" s="5"/>
      <c r="BB31" s="5"/>
      <c r="BC31" s="72">
        <v>100</v>
      </c>
      <c r="BD31" s="8"/>
      <c r="BE31" s="8"/>
      <c r="BF31" s="8"/>
      <c r="BG31" s="8"/>
      <c r="BH31" s="88"/>
      <c r="BI31" s="22"/>
      <c r="BJ31" s="22"/>
      <c r="BK31" s="22"/>
      <c r="BL31" s="22"/>
      <c r="BM31" s="22"/>
      <c r="BN31" s="22"/>
      <c r="BO31">
        <f t="shared" si="0"/>
        <v>44</v>
      </c>
      <c r="BP31">
        <f t="shared" si="1"/>
        <v>45</v>
      </c>
      <c r="BQ31" s="23">
        <f t="shared" si="2"/>
        <v>4.5</v>
      </c>
    </row>
    <row r="32" spans="1:69" x14ac:dyDescent="0.3">
      <c r="A32" s="1">
        <v>27</v>
      </c>
      <c r="B32" s="41"/>
      <c r="C32" s="47"/>
      <c r="D32" s="55"/>
      <c r="E32" s="5"/>
      <c r="F32" s="5"/>
      <c r="G32" s="5"/>
      <c r="H32" s="63"/>
      <c r="I32" s="64"/>
      <c r="J32" s="3"/>
      <c r="K32" s="3"/>
      <c r="L32" s="3"/>
      <c r="M32" s="47"/>
      <c r="N32" s="5"/>
      <c r="O32" s="5"/>
      <c r="P32" s="5"/>
      <c r="Q32" s="5"/>
      <c r="R32" s="5"/>
      <c r="S32" s="51"/>
      <c r="T32" s="3"/>
      <c r="U32" s="3"/>
      <c r="V32" s="3"/>
      <c r="W32" s="3"/>
      <c r="X32" s="3"/>
      <c r="Y32" s="3"/>
      <c r="Z32" s="3"/>
      <c r="AA32" s="68"/>
      <c r="AB32" s="5"/>
      <c r="AC32" s="5"/>
      <c r="AD32" s="72"/>
      <c r="AE32" s="72"/>
      <c r="AF32" s="72"/>
      <c r="AG32" s="77"/>
      <c r="AH32" s="12"/>
      <c r="AI32" s="12"/>
      <c r="AJ32" s="12"/>
      <c r="AK32" s="12"/>
      <c r="AL32" s="12"/>
      <c r="AM32" s="15"/>
      <c r="AN32" s="14"/>
      <c r="AO32" s="14"/>
      <c r="AP32" s="14"/>
      <c r="AQ32" s="14"/>
      <c r="AR32" s="15"/>
      <c r="AS32" s="14"/>
      <c r="AT32" s="51"/>
      <c r="AU32" s="3"/>
      <c r="AV32" s="3"/>
      <c r="AW32" s="3"/>
      <c r="AX32" s="68"/>
      <c r="AY32" s="5"/>
      <c r="AZ32" s="5"/>
      <c r="BA32" s="5"/>
      <c r="BB32" s="5"/>
      <c r="BC32" s="72"/>
      <c r="BD32" s="8"/>
      <c r="BE32" s="8"/>
      <c r="BF32" s="8"/>
      <c r="BG32" s="8"/>
      <c r="BH32" s="88"/>
      <c r="BI32" s="22"/>
      <c r="BJ32" s="22"/>
      <c r="BK32" s="22"/>
      <c r="BL32" s="22"/>
      <c r="BM32" s="22"/>
      <c r="BN32" s="22"/>
      <c r="BO32">
        <f t="shared" si="0"/>
        <v>0</v>
      </c>
      <c r="BP32">
        <f t="shared" si="1"/>
        <v>0</v>
      </c>
      <c r="BQ32" s="23">
        <f t="shared" si="2"/>
        <v>0</v>
      </c>
    </row>
    <row r="33" spans="1:69" x14ac:dyDescent="0.3">
      <c r="A33" s="1">
        <v>28</v>
      </c>
      <c r="B33" s="41" t="s">
        <v>72</v>
      </c>
      <c r="C33" s="47">
        <v>20</v>
      </c>
      <c r="D33" s="55"/>
      <c r="E33" s="5"/>
      <c r="F33" s="5"/>
      <c r="G33" s="5"/>
      <c r="H33" s="63">
        <v>70</v>
      </c>
      <c r="I33" s="64"/>
      <c r="J33" s="3"/>
      <c r="K33" s="3"/>
      <c r="L33" s="3"/>
      <c r="M33" s="47">
        <v>50</v>
      </c>
      <c r="N33" s="5"/>
      <c r="O33" s="5"/>
      <c r="P33" s="5"/>
      <c r="Q33" s="5"/>
      <c r="R33" s="5"/>
      <c r="S33" s="51">
        <v>70</v>
      </c>
      <c r="T33" s="3"/>
      <c r="U33" s="3"/>
      <c r="V33" s="3"/>
      <c r="W33" s="3"/>
      <c r="X33" s="3"/>
      <c r="Y33" s="3"/>
      <c r="Z33" s="3"/>
      <c r="AA33" s="68">
        <v>70</v>
      </c>
      <c r="AB33" s="5"/>
      <c r="AC33" s="5"/>
      <c r="AD33" s="72">
        <v>50</v>
      </c>
      <c r="AE33" s="72"/>
      <c r="AF33" s="72"/>
      <c r="AG33" s="77">
        <v>80</v>
      </c>
      <c r="AH33" s="12"/>
      <c r="AI33" s="12"/>
      <c r="AJ33" s="12"/>
      <c r="AK33" s="12"/>
      <c r="AL33" s="12"/>
      <c r="AM33" s="15"/>
      <c r="AN33" s="14"/>
      <c r="AO33" s="14"/>
      <c r="AP33" s="14"/>
      <c r="AQ33" s="14"/>
      <c r="AR33" s="15"/>
      <c r="AS33" s="14"/>
      <c r="AT33" s="51"/>
      <c r="AU33" s="3"/>
      <c r="AV33" s="3"/>
      <c r="AW33" s="3"/>
      <c r="AX33" s="68"/>
      <c r="AY33" s="5"/>
      <c r="AZ33" s="5"/>
      <c r="BA33" s="5"/>
      <c r="BB33" s="5"/>
      <c r="BC33" s="72"/>
      <c r="BD33" s="8"/>
      <c r="BE33" s="8"/>
      <c r="BF33" s="8"/>
      <c r="BG33" s="8"/>
      <c r="BH33" s="88"/>
      <c r="BI33" s="22"/>
      <c r="BJ33" s="22"/>
      <c r="BK33" s="22"/>
      <c r="BL33" s="22"/>
      <c r="BM33" s="22"/>
      <c r="BN33" s="22"/>
      <c r="BO33">
        <f t="shared" si="0"/>
        <v>55</v>
      </c>
      <c r="BP33">
        <f t="shared" si="1"/>
        <v>38</v>
      </c>
      <c r="BQ33" s="23">
        <f t="shared" si="2"/>
        <v>4.3</v>
      </c>
    </row>
    <row r="34" spans="1:69" x14ac:dyDescent="0.3">
      <c r="A34" s="1">
        <v>29</v>
      </c>
      <c r="B34" s="41"/>
      <c r="C34" s="47"/>
      <c r="D34" s="55"/>
      <c r="E34" s="5"/>
      <c r="F34" s="5"/>
      <c r="G34" s="5"/>
      <c r="H34" s="63"/>
      <c r="I34" s="64"/>
      <c r="J34" s="3"/>
      <c r="K34" s="3"/>
      <c r="L34" s="3"/>
      <c r="M34" s="47"/>
      <c r="N34" s="5"/>
      <c r="O34" s="5"/>
      <c r="P34" s="5"/>
      <c r="Q34" s="5"/>
      <c r="R34" s="5"/>
      <c r="S34" s="51"/>
      <c r="T34" s="3"/>
      <c r="U34" s="3"/>
      <c r="V34" s="3"/>
      <c r="W34" s="3"/>
      <c r="X34" s="3"/>
      <c r="Y34" s="3"/>
      <c r="Z34" s="3"/>
      <c r="AA34" s="68"/>
      <c r="AB34" s="5"/>
      <c r="AC34" s="5"/>
      <c r="AD34" s="72"/>
      <c r="AE34" s="72"/>
      <c r="AF34" s="72"/>
      <c r="AG34" s="77"/>
      <c r="AH34" s="12"/>
      <c r="AI34" s="12"/>
      <c r="AJ34" s="12"/>
      <c r="AK34" s="12"/>
      <c r="AL34" s="12"/>
      <c r="AM34" s="15"/>
      <c r="AN34" s="14"/>
      <c r="AO34" s="14"/>
      <c r="AP34" s="14"/>
      <c r="AQ34" s="14"/>
      <c r="AR34" s="15"/>
      <c r="AS34" s="14"/>
      <c r="AT34" s="51"/>
      <c r="AU34" s="3"/>
      <c r="AV34" s="3"/>
      <c r="AW34" s="3"/>
      <c r="AX34" s="68"/>
      <c r="AY34" s="5"/>
      <c r="AZ34" s="5"/>
      <c r="BA34" s="5"/>
      <c r="BB34" s="5"/>
      <c r="BC34" s="72"/>
      <c r="BD34" s="8"/>
      <c r="BE34" s="8"/>
      <c r="BF34" s="8"/>
      <c r="BG34" s="8"/>
      <c r="BH34" s="88"/>
      <c r="BI34" s="22"/>
      <c r="BJ34" s="22"/>
      <c r="BK34" s="22"/>
      <c r="BL34" s="22"/>
      <c r="BM34" s="22"/>
      <c r="BN34" s="22"/>
      <c r="BO34">
        <f t="shared" si="0"/>
        <v>0</v>
      </c>
      <c r="BP34">
        <f t="shared" si="1"/>
        <v>0</v>
      </c>
      <c r="BQ34" s="23">
        <f t="shared" si="2"/>
        <v>0</v>
      </c>
    </row>
    <row r="35" spans="1:69" x14ac:dyDescent="0.3">
      <c r="A35" s="1">
        <v>30</v>
      </c>
      <c r="B35" s="41" t="s">
        <v>73</v>
      </c>
      <c r="C35" s="47">
        <v>30</v>
      </c>
      <c r="D35" s="55"/>
      <c r="E35" s="5"/>
      <c r="F35" s="5"/>
      <c r="G35" s="5"/>
      <c r="H35" s="63">
        <v>50</v>
      </c>
      <c r="I35" s="64"/>
      <c r="J35" s="3"/>
      <c r="K35" s="3"/>
      <c r="L35" s="3"/>
      <c r="M35" s="47">
        <v>85</v>
      </c>
      <c r="N35" s="5"/>
      <c r="O35" s="5"/>
      <c r="P35" s="5"/>
      <c r="Q35" s="5"/>
      <c r="R35" s="5"/>
      <c r="S35" s="51">
        <v>95</v>
      </c>
      <c r="T35" s="3"/>
      <c r="U35" s="3"/>
      <c r="V35" s="3"/>
      <c r="W35" s="3"/>
      <c r="X35" s="3"/>
      <c r="Y35" s="3"/>
      <c r="Z35" s="3"/>
      <c r="AA35" s="68">
        <v>100</v>
      </c>
      <c r="AB35" s="5"/>
      <c r="AC35" s="5"/>
      <c r="AD35" s="72">
        <v>50</v>
      </c>
      <c r="AE35" s="72"/>
      <c r="AF35" s="72"/>
      <c r="AG35" s="77">
        <v>90</v>
      </c>
      <c r="AH35" s="12"/>
      <c r="AI35" s="12"/>
      <c r="AJ35" s="12"/>
      <c r="AK35" s="12"/>
      <c r="AL35" s="12"/>
      <c r="AM35" s="15">
        <v>95</v>
      </c>
      <c r="AN35" s="14"/>
      <c r="AO35" s="14"/>
      <c r="AP35" s="14"/>
      <c r="AQ35" s="14"/>
      <c r="AR35" s="15"/>
      <c r="AS35" s="14"/>
      <c r="AT35" s="51"/>
      <c r="AU35" s="3"/>
      <c r="AV35" s="3"/>
      <c r="AW35" s="3"/>
      <c r="AX35" s="68">
        <v>95</v>
      </c>
      <c r="AY35" s="5"/>
      <c r="AZ35" s="5"/>
      <c r="BA35" s="5"/>
      <c r="BB35" s="5"/>
      <c r="BC35" s="72">
        <v>100</v>
      </c>
      <c r="BD35" s="8"/>
      <c r="BE35" s="8"/>
      <c r="BF35" s="8"/>
      <c r="BG35" s="8"/>
      <c r="BH35" s="88"/>
      <c r="BI35" s="22"/>
      <c r="BJ35" s="22"/>
      <c r="BK35" s="22"/>
      <c r="BL35" s="22"/>
      <c r="BM35" s="22"/>
      <c r="BN35" s="22"/>
      <c r="BO35">
        <f t="shared" si="0"/>
        <v>44</v>
      </c>
      <c r="BP35">
        <f t="shared" si="1"/>
        <v>80.25</v>
      </c>
      <c r="BQ35" s="23">
        <f t="shared" si="2"/>
        <v>6.9</v>
      </c>
    </row>
    <row r="36" spans="1:69" x14ac:dyDescent="0.3">
      <c r="A36" s="1">
        <v>31</v>
      </c>
      <c r="B36" s="41"/>
      <c r="C36" s="47"/>
      <c r="D36" s="55"/>
      <c r="E36" s="5"/>
      <c r="F36" s="5"/>
      <c r="G36" s="5"/>
      <c r="H36" s="63"/>
      <c r="I36" s="64"/>
      <c r="J36" s="3"/>
      <c r="K36" s="3"/>
      <c r="L36" s="3"/>
      <c r="M36" s="47"/>
      <c r="N36" s="5"/>
      <c r="O36" s="5"/>
      <c r="P36" s="5"/>
      <c r="Q36" s="5"/>
      <c r="R36" s="5"/>
      <c r="S36" s="51"/>
      <c r="T36" s="3"/>
      <c r="U36" s="3"/>
      <c r="V36" s="3"/>
      <c r="W36" s="3"/>
      <c r="X36" s="3"/>
      <c r="Y36" s="3"/>
      <c r="Z36" s="3"/>
      <c r="AA36" s="68"/>
      <c r="AB36" s="5"/>
      <c r="AC36" s="5"/>
      <c r="AD36" s="72"/>
      <c r="AE36" s="72"/>
      <c r="AF36" s="72"/>
      <c r="AG36" s="77"/>
      <c r="AH36" s="12"/>
      <c r="AI36" s="12"/>
      <c r="AJ36" s="12"/>
      <c r="AK36" s="12"/>
      <c r="AL36" s="12"/>
      <c r="AM36" s="15"/>
      <c r="AN36" s="14"/>
      <c r="AO36" s="14"/>
      <c r="AP36" s="14"/>
      <c r="AQ36" s="14"/>
      <c r="AR36" s="15"/>
      <c r="AS36" s="14"/>
      <c r="AT36" s="51"/>
      <c r="AU36" s="3"/>
      <c r="AV36" s="3"/>
      <c r="AW36" s="3"/>
      <c r="AX36" s="68"/>
      <c r="AY36" s="5"/>
      <c r="AZ36" s="5"/>
      <c r="BA36" s="5"/>
      <c r="BB36" s="5"/>
      <c r="BC36" s="72"/>
      <c r="BD36" s="8"/>
      <c r="BE36" s="8"/>
      <c r="BF36" s="8"/>
      <c r="BG36" s="8"/>
      <c r="BH36" s="88"/>
      <c r="BI36" s="22"/>
      <c r="BJ36" s="22"/>
      <c r="BK36" s="22"/>
      <c r="BL36" s="22"/>
      <c r="BM36" s="22"/>
      <c r="BN36" s="22"/>
      <c r="BO36">
        <f t="shared" si="0"/>
        <v>0</v>
      </c>
      <c r="BP36">
        <f t="shared" si="1"/>
        <v>0</v>
      </c>
      <c r="BQ36" s="23">
        <f t="shared" si="2"/>
        <v>0</v>
      </c>
    </row>
    <row r="37" spans="1:69" x14ac:dyDescent="0.3">
      <c r="A37" s="1">
        <v>32</v>
      </c>
      <c r="B37" s="41"/>
      <c r="C37" s="47"/>
      <c r="D37" s="55"/>
      <c r="E37" s="5"/>
      <c r="F37" s="5"/>
      <c r="G37" s="5"/>
      <c r="H37" s="63"/>
      <c r="I37" s="64"/>
      <c r="J37" s="3"/>
      <c r="K37" s="3"/>
      <c r="L37" s="3"/>
      <c r="M37" s="47"/>
      <c r="N37" s="5"/>
      <c r="O37" s="5"/>
      <c r="P37" s="5"/>
      <c r="Q37" s="5"/>
      <c r="R37" s="5"/>
      <c r="S37" s="51"/>
      <c r="T37" s="3"/>
      <c r="U37" s="3"/>
      <c r="V37" s="3"/>
      <c r="W37" s="3"/>
      <c r="X37" s="3"/>
      <c r="Y37" s="3"/>
      <c r="Z37" s="3"/>
      <c r="AA37" s="68"/>
      <c r="AB37" s="5"/>
      <c r="AC37" s="5"/>
      <c r="AD37" s="72"/>
      <c r="AE37" s="72"/>
      <c r="AF37" s="72"/>
      <c r="AG37" s="77"/>
      <c r="AH37" s="12"/>
      <c r="AI37" s="12"/>
      <c r="AJ37" s="12"/>
      <c r="AK37" s="12"/>
      <c r="AL37" s="12"/>
      <c r="AM37" s="15"/>
      <c r="AN37" s="14"/>
      <c r="AO37" s="14"/>
      <c r="AP37" s="14"/>
      <c r="AQ37" s="14"/>
      <c r="AR37" s="15"/>
      <c r="AS37" s="14"/>
      <c r="AT37" s="51"/>
      <c r="AU37" s="3"/>
      <c r="AV37" s="3"/>
      <c r="AW37" s="3"/>
      <c r="AX37" s="68"/>
      <c r="AY37" s="5"/>
      <c r="AZ37" s="5"/>
      <c r="BA37" s="5"/>
      <c r="BB37" s="5"/>
      <c r="BC37" s="72"/>
      <c r="BD37" s="8"/>
      <c r="BE37" s="8"/>
      <c r="BF37" s="8"/>
      <c r="BG37" s="8"/>
      <c r="BH37" s="88"/>
      <c r="BI37" s="22"/>
      <c r="BJ37" s="22"/>
      <c r="BK37" s="22"/>
      <c r="BL37" s="22"/>
      <c r="BM37" s="22"/>
      <c r="BN37" s="22"/>
      <c r="BO37">
        <f t="shared" si="0"/>
        <v>0</v>
      </c>
      <c r="BP37">
        <f t="shared" si="1"/>
        <v>0</v>
      </c>
      <c r="BQ37" s="23">
        <f t="shared" si="2"/>
        <v>0</v>
      </c>
    </row>
    <row r="38" spans="1:69" x14ac:dyDescent="0.3">
      <c r="A38" s="1">
        <v>33</v>
      </c>
      <c r="B38" s="41"/>
      <c r="C38" s="47"/>
      <c r="D38" s="55"/>
      <c r="E38" s="5"/>
      <c r="F38" s="5"/>
      <c r="G38" s="5"/>
      <c r="H38" s="63"/>
      <c r="I38" s="64"/>
      <c r="J38" s="3"/>
      <c r="K38" s="3"/>
      <c r="L38" s="3"/>
      <c r="M38" s="47"/>
      <c r="N38" s="5"/>
      <c r="O38" s="5"/>
      <c r="P38" s="5"/>
      <c r="Q38" s="5"/>
      <c r="R38" s="5"/>
      <c r="S38" s="51"/>
      <c r="T38" s="3"/>
      <c r="U38" s="3"/>
      <c r="V38" s="3"/>
      <c r="W38" s="3"/>
      <c r="X38" s="3"/>
      <c r="Y38" s="3"/>
      <c r="Z38" s="3"/>
      <c r="AA38" s="68"/>
      <c r="AB38" s="5"/>
      <c r="AC38" s="5"/>
      <c r="AD38" s="72"/>
      <c r="AE38" s="72"/>
      <c r="AF38" s="72"/>
      <c r="AG38" s="77"/>
      <c r="AH38" s="12"/>
      <c r="AI38" s="12"/>
      <c r="AJ38" s="12"/>
      <c r="AK38" s="12"/>
      <c r="AL38" s="12"/>
      <c r="AM38" s="15"/>
      <c r="AN38" s="14"/>
      <c r="AO38" s="14"/>
      <c r="AP38" s="14"/>
      <c r="AQ38" s="14"/>
      <c r="AR38" s="15"/>
      <c r="AS38" s="14"/>
      <c r="AT38" s="51"/>
      <c r="AU38" s="3"/>
      <c r="AV38" s="3"/>
      <c r="AW38" s="3"/>
      <c r="AX38" s="68"/>
      <c r="AY38" s="5"/>
      <c r="AZ38" s="5"/>
      <c r="BA38" s="5"/>
      <c r="BB38" s="5"/>
      <c r="BC38" s="72"/>
      <c r="BD38" s="8"/>
      <c r="BE38" s="8"/>
      <c r="BF38" s="8"/>
      <c r="BG38" s="8"/>
      <c r="BH38" s="88"/>
      <c r="BI38" s="22"/>
      <c r="BJ38" s="22"/>
      <c r="BK38" s="22"/>
      <c r="BL38" s="22"/>
      <c r="BM38" s="22"/>
      <c r="BN38" s="22"/>
      <c r="BO38">
        <f t="shared" si="0"/>
        <v>0</v>
      </c>
      <c r="BP38">
        <f t="shared" si="1"/>
        <v>0</v>
      </c>
      <c r="BQ38" s="23">
        <f t="shared" si="2"/>
        <v>0</v>
      </c>
    </row>
    <row r="39" spans="1:69" x14ac:dyDescent="0.3">
      <c r="A39" s="1">
        <v>34</v>
      </c>
      <c r="B39" s="41" t="s">
        <v>74</v>
      </c>
      <c r="C39" s="47">
        <v>30</v>
      </c>
      <c r="D39" s="55"/>
      <c r="E39" s="5"/>
      <c r="F39" s="5"/>
      <c r="G39" s="5"/>
      <c r="H39" s="63"/>
      <c r="I39" s="64"/>
      <c r="J39" s="3"/>
      <c r="K39" s="3"/>
      <c r="L39" s="3"/>
      <c r="M39" s="47">
        <v>95</v>
      </c>
      <c r="N39" s="5"/>
      <c r="O39" s="5"/>
      <c r="P39" s="5"/>
      <c r="Q39" s="5"/>
      <c r="R39" s="5"/>
      <c r="S39" s="51">
        <v>80</v>
      </c>
      <c r="T39" s="3"/>
      <c r="U39" s="3"/>
      <c r="V39" s="3"/>
      <c r="W39" s="3"/>
      <c r="X39" s="3"/>
      <c r="Y39" s="3"/>
      <c r="Z39" s="3"/>
      <c r="AA39" s="68">
        <v>50</v>
      </c>
      <c r="AB39" s="5"/>
      <c r="AC39" s="5"/>
      <c r="AD39" s="72"/>
      <c r="AE39" s="72"/>
      <c r="AF39" s="72"/>
      <c r="AG39" s="77">
        <v>80</v>
      </c>
      <c r="AH39" s="12"/>
      <c r="AI39" s="12"/>
      <c r="AJ39" s="12"/>
      <c r="AK39" s="12"/>
      <c r="AL39" s="12"/>
      <c r="AM39" s="15"/>
      <c r="AN39" s="14"/>
      <c r="AO39" s="14"/>
      <c r="AP39" s="14"/>
      <c r="AQ39" s="14"/>
      <c r="AR39" s="15"/>
      <c r="AS39" s="14"/>
      <c r="AT39" s="51">
        <v>95</v>
      </c>
      <c r="AU39" s="3"/>
      <c r="AV39" s="3"/>
      <c r="AW39" s="3"/>
      <c r="AX39" s="68">
        <v>75</v>
      </c>
      <c r="AY39" s="5"/>
      <c r="AZ39" s="5"/>
      <c r="BA39" s="5"/>
      <c r="BB39" s="5"/>
      <c r="BC39" s="72">
        <v>85</v>
      </c>
      <c r="BD39" s="8"/>
      <c r="BE39" s="8"/>
      <c r="BF39" s="8"/>
      <c r="BG39" s="8"/>
      <c r="BH39" s="88"/>
      <c r="BI39" s="22"/>
      <c r="BJ39" s="22"/>
      <c r="BK39" s="22"/>
      <c r="BL39" s="22"/>
      <c r="BM39" s="22"/>
      <c r="BN39" s="22"/>
      <c r="BO39">
        <f t="shared" si="0"/>
        <v>9</v>
      </c>
      <c r="BP39">
        <f t="shared" si="1"/>
        <v>72.75</v>
      </c>
      <c r="BQ39" s="23">
        <f t="shared" si="2"/>
        <v>5.4</v>
      </c>
    </row>
    <row r="40" spans="1:69" x14ac:dyDescent="0.3">
      <c r="A40" s="1">
        <v>35</v>
      </c>
      <c r="B40" s="41"/>
      <c r="C40" s="47"/>
      <c r="D40" s="55"/>
      <c r="E40" s="5"/>
      <c r="F40" s="5"/>
      <c r="G40" s="5"/>
      <c r="H40" s="63"/>
      <c r="I40" s="64"/>
      <c r="J40" s="3"/>
      <c r="K40" s="3"/>
      <c r="L40" s="3"/>
      <c r="M40" s="47"/>
      <c r="N40" s="5"/>
      <c r="O40" s="5"/>
      <c r="P40" s="5"/>
      <c r="Q40" s="5"/>
      <c r="R40" s="5"/>
      <c r="S40" s="51"/>
      <c r="T40" s="3"/>
      <c r="U40" s="3"/>
      <c r="V40" s="3"/>
      <c r="W40" s="3"/>
      <c r="X40" s="3"/>
      <c r="Y40" s="3"/>
      <c r="Z40" s="3"/>
      <c r="AA40" s="68"/>
      <c r="AB40" s="5"/>
      <c r="AC40" s="5"/>
      <c r="AD40" s="72"/>
      <c r="AE40" s="72"/>
      <c r="AF40" s="72"/>
      <c r="AG40" s="77"/>
      <c r="AH40" s="12"/>
      <c r="AI40" s="12"/>
      <c r="AJ40" s="12"/>
      <c r="AK40" s="12"/>
      <c r="AL40" s="12"/>
      <c r="AM40" s="15"/>
      <c r="AN40" s="14"/>
      <c r="AO40" s="14"/>
      <c r="AP40" s="14"/>
      <c r="AQ40" s="14"/>
      <c r="AR40" s="15"/>
      <c r="AS40" s="14"/>
      <c r="AT40" s="51"/>
      <c r="AU40" s="3"/>
      <c r="AV40" s="3"/>
      <c r="AW40" s="3"/>
      <c r="AX40" s="68"/>
      <c r="AY40" s="5"/>
      <c r="AZ40" s="5"/>
      <c r="BA40" s="5"/>
      <c r="BB40" s="5"/>
      <c r="BC40" s="72"/>
      <c r="BD40" s="8"/>
      <c r="BE40" s="8"/>
      <c r="BF40" s="8"/>
      <c r="BG40" s="8"/>
      <c r="BH40" s="88"/>
      <c r="BI40" s="22"/>
      <c r="BJ40" s="22"/>
      <c r="BK40" s="22"/>
      <c r="BL40" s="22"/>
      <c r="BM40" s="22"/>
      <c r="BN40" s="22"/>
      <c r="BO40">
        <f t="shared" si="0"/>
        <v>0</v>
      </c>
      <c r="BP40">
        <f t="shared" si="1"/>
        <v>0</v>
      </c>
      <c r="BQ40" s="23">
        <f t="shared" si="2"/>
        <v>0</v>
      </c>
    </row>
    <row r="41" spans="1:69" x14ac:dyDescent="0.3">
      <c r="A41" s="1">
        <v>36</v>
      </c>
      <c r="B41" s="41" t="s">
        <v>77</v>
      </c>
      <c r="C41" s="47">
        <v>30</v>
      </c>
      <c r="D41" s="55"/>
      <c r="E41" s="5"/>
      <c r="F41" s="5"/>
      <c r="G41" s="5"/>
      <c r="H41" s="63"/>
      <c r="I41" s="64"/>
      <c r="J41" s="3"/>
      <c r="K41" s="3"/>
      <c r="L41" s="3"/>
      <c r="M41" s="47">
        <v>40</v>
      </c>
      <c r="N41" s="5"/>
      <c r="O41" s="5"/>
      <c r="P41" s="5"/>
      <c r="Q41" s="5"/>
      <c r="R41" s="5"/>
      <c r="S41" s="51">
        <v>90</v>
      </c>
      <c r="T41" s="3"/>
      <c r="U41" s="3"/>
      <c r="V41" s="3"/>
      <c r="W41" s="3"/>
      <c r="X41" s="3"/>
      <c r="Y41" s="3"/>
      <c r="Z41" s="3"/>
      <c r="AA41" s="68">
        <v>60</v>
      </c>
      <c r="AB41" s="5"/>
      <c r="AC41" s="5"/>
      <c r="AD41" s="72">
        <v>50</v>
      </c>
      <c r="AE41" s="72"/>
      <c r="AF41" s="72"/>
      <c r="AG41" s="77">
        <v>60</v>
      </c>
      <c r="AH41" s="12"/>
      <c r="AI41" s="12"/>
      <c r="AJ41" s="12"/>
      <c r="AK41" s="12"/>
      <c r="AL41" s="12"/>
      <c r="AM41" s="15"/>
      <c r="AN41" s="14"/>
      <c r="AO41" s="14"/>
      <c r="AP41" s="14"/>
      <c r="AQ41" s="14"/>
      <c r="AR41" s="15"/>
      <c r="AS41" s="14"/>
      <c r="AT41" s="51"/>
      <c r="AU41" s="3"/>
      <c r="AV41" s="3"/>
      <c r="AW41" s="3"/>
      <c r="AX41" s="68"/>
      <c r="AY41" s="5"/>
      <c r="AZ41" s="5"/>
      <c r="BA41" s="5"/>
      <c r="BB41" s="5"/>
      <c r="BC41" s="72"/>
      <c r="BD41" s="8"/>
      <c r="BE41" s="8"/>
      <c r="BF41" s="8"/>
      <c r="BG41" s="8"/>
      <c r="BH41" s="88"/>
      <c r="BI41" s="22"/>
      <c r="BJ41" s="22"/>
      <c r="BK41" s="22"/>
      <c r="BL41" s="22"/>
      <c r="BM41" s="22"/>
      <c r="BN41" s="22"/>
      <c r="BO41">
        <f t="shared" si="0"/>
        <v>9</v>
      </c>
      <c r="BP41">
        <f t="shared" si="1"/>
        <v>36.5</v>
      </c>
      <c r="BQ41" s="23">
        <f t="shared" si="2"/>
        <v>2.8</v>
      </c>
    </row>
    <row r="42" spans="1:69" x14ac:dyDescent="0.3">
      <c r="A42" s="1">
        <v>37</v>
      </c>
      <c r="B42" s="1"/>
      <c r="C42" s="68"/>
      <c r="D42" s="5"/>
      <c r="E42" s="5"/>
      <c r="F42" s="5"/>
      <c r="G42" s="5"/>
      <c r="H42" s="51"/>
      <c r="I42" s="3"/>
      <c r="J42" s="3"/>
      <c r="K42" s="3"/>
      <c r="L42" s="3"/>
      <c r="M42" s="68"/>
      <c r="N42" s="5"/>
      <c r="O42" s="5"/>
      <c r="P42" s="5"/>
      <c r="Q42" s="5"/>
      <c r="R42" s="5"/>
      <c r="S42" s="51"/>
      <c r="T42" s="3"/>
      <c r="U42" s="3"/>
      <c r="V42" s="3"/>
      <c r="W42" s="3"/>
      <c r="X42" s="3"/>
      <c r="Y42" s="3"/>
      <c r="Z42" s="3"/>
      <c r="AA42" s="68"/>
      <c r="AB42" s="5"/>
      <c r="AC42" s="5"/>
      <c r="AD42" s="72"/>
      <c r="AE42" s="72"/>
      <c r="AF42" s="72"/>
      <c r="AG42" s="77"/>
      <c r="AH42" s="12"/>
      <c r="AI42" s="12"/>
      <c r="AJ42" s="12"/>
      <c r="AK42" s="12"/>
      <c r="AL42" s="12"/>
      <c r="AM42" s="15"/>
      <c r="AN42" s="14"/>
      <c r="AO42" s="14"/>
      <c r="AP42" s="14"/>
      <c r="AQ42" s="14"/>
      <c r="AR42" s="14"/>
      <c r="AS42" s="14"/>
      <c r="AT42" s="51"/>
      <c r="AU42" s="3"/>
      <c r="AV42" s="3"/>
      <c r="AW42" s="3"/>
      <c r="AX42" s="68"/>
      <c r="AY42" s="5"/>
      <c r="AZ42" s="5"/>
      <c r="BA42" s="5"/>
      <c r="BB42" s="5"/>
      <c r="BC42" s="72"/>
      <c r="BD42" s="8"/>
      <c r="BE42" s="8"/>
      <c r="BF42" s="8"/>
      <c r="BG42" s="8"/>
      <c r="BH42" s="88"/>
      <c r="BI42" s="22"/>
      <c r="BJ42" s="22"/>
      <c r="BK42" s="22"/>
      <c r="BL42" s="22"/>
      <c r="BM42" s="22"/>
      <c r="BN42" s="22"/>
      <c r="BO42">
        <f t="shared" si="0"/>
        <v>0</v>
      </c>
      <c r="BP42">
        <f t="shared" si="1"/>
        <v>0</v>
      </c>
      <c r="BQ42" s="23">
        <f t="shared" si="2"/>
        <v>0</v>
      </c>
    </row>
    <row r="43" spans="1:69" x14ac:dyDescent="0.3">
      <c r="A43" s="1">
        <v>38</v>
      </c>
      <c r="B43" s="1"/>
      <c r="C43" s="68"/>
      <c r="D43" s="5"/>
      <c r="E43" s="5"/>
      <c r="F43" s="5"/>
      <c r="G43" s="5"/>
      <c r="H43" s="51"/>
      <c r="I43" s="3"/>
      <c r="J43" s="3"/>
      <c r="K43" s="3"/>
      <c r="L43" s="3"/>
      <c r="M43" s="68"/>
      <c r="N43" s="5"/>
      <c r="O43" s="5"/>
      <c r="P43" s="5"/>
      <c r="Q43" s="5"/>
      <c r="R43" s="5"/>
      <c r="S43" s="51"/>
      <c r="T43" s="3"/>
      <c r="U43" s="3"/>
      <c r="V43" s="3"/>
      <c r="W43" s="3"/>
      <c r="X43" s="3"/>
      <c r="Y43" s="3"/>
      <c r="Z43" s="3"/>
      <c r="AA43" s="68"/>
      <c r="AB43" s="5"/>
      <c r="AC43" s="5"/>
      <c r="AD43" s="72"/>
      <c r="AE43" s="72"/>
      <c r="AF43" s="72"/>
      <c r="AG43" s="77"/>
      <c r="AH43" s="12"/>
      <c r="AI43" s="12"/>
      <c r="AJ43" s="12"/>
      <c r="AK43" s="12"/>
      <c r="AL43" s="12"/>
      <c r="AM43" s="15"/>
      <c r="AN43" s="14"/>
      <c r="AO43" s="14"/>
      <c r="AP43" s="14"/>
      <c r="AQ43" s="14"/>
      <c r="AR43" s="14"/>
      <c r="AS43" s="14"/>
      <c r="AT43" s="51"/>
      <c r="AU43" s="3"/>
      <c r="AV43" s="3"/>
      <c r="AW43" s="3"/>
      <c r="AX43" s="68"/>
      <c r="AY43" s="5"/>
      <c r="AZ43" s="5"/>
      <c r="BA43" s="5"/>
      <c r="BB43" s="5"/>
      <c r="BC43" s="72"/>
      <c r="BD43" s="8"/>
      <c r="BE43" s="8"/>
      <c r="BF43" s="8"/>
      <c r="BG43" s="8"/>
      <c r="BH43" s="88"/>
      <c r="BI43" s="22"/>
      <c r="BJ43" s="22"/>
      <c r="BK43" s="22"/>
      <c r="BL43" s="22"/>
      <c r="BM43" s="22"/>
      <c r="BN43" s="22"/>
      <c r="BO43">
        <f t="shared" si="0"/>
        <v>0</v>
      </c>
      <c r="BP43">
        <f t="shared" si="1"/>
        <v>0</v>
      </c>
      <c r="BQ43" s="23">
        <f t="shared" si="2"/>
        <v>0</v>
      </c>
    </row>
    <row r="44" spans="1:69" x14ac:dyDescent="0.3">
      <c r="A44" s="1">
        <v>39</v>
      </c>
      <c r="B44" s="1"/>
      <c r="C44" s="68"/>
      <c r="D44" s="5"/>
      <c r="E44" s="5"/>
      <c r="F44" s="5"/>
      <c r="G44" s="5"/>
      <c r="H44" s="51"/>
      <c r="I44" s="3"/>
      <c r="J44" s="3"/>
      <c r="K44" s="3"/>
      <c r="L44" s="3"/>
      <c r="M44" s="68"/>
      <c r="N44" s="5"/>
      <c r="O44" s="5"/>
      <c r="P44" s="5"/>
      <c r="Q44" s="5"/>
      <c r="R44" s="5"/>
      <c r="S44" s="51"/>
      <c r="T44" s="3"/>
      <c r="U44" s="3"/>
      <c r="V44" s="3"/>
      <c r="W44" s="3"/>
      <c r="X44" s="3"/>
      <c r="Y44" s="3"/>
      <c r="Z44" s="3"/>
      <c r="AA44" s="68"/>
      <c r="AB44" s="5"/>
      <c r="AC44" s="5"/>
      <c r="AD44" s="72"/>
      <c r="AE44" s="72"/>
      <c r="AF44" s="72"/>
      <c r="AG44" s="77"/>
      <c r="AH44" s="12"/>
      <c r="AI44" s="12"/>
      <c r="AJ44" s="12"/>
      <c r="AK44" s="12"/>
      <c r="AL44" s="12"/>
      <c r="AM44" s="15"/>
      <c r="AN44" s="14"/>
      <c r="AO44" s="14"/>
      <c r="AP44" s="14"/>
      <c r="AQ44" s="14"/>
      <c r="AR44" s="14"/>
      <c r="AS44" s="14"/>
      <c r="AT44" s="51"/>
      <c r="AU44" s="3"/>
      <c r="AV44" s="3"/>
      <c r="AW44" s="3"/>
      <c r="AX44" s="68"/>
      <c r="AY44" s="5"/>
      <c r="AZ44" s="5"/>
      <c r="BA44" s="5"/>
      <c r="BB44" s="5"/>
      <c r="BC44" s="72"/>
      <c r="BD44" s="8"/>
      <c r="BE44" s="8"/>
      <c r="BF44" s="8"/>
      <c r="BG44" s="8"/>
      <c r="BH44" s="88"/>
      <c r="BI44" s="22"/>
      <c r="BJ44" s="22"/>
      <c r="BK44" s="22"/>
      <c r="BL44" s="22"/>
      <c r="BM44" s="22"/>
      <c r="BN44" s="22"/>
      <c r="BO44">
        <f t="shared" si="0"/>
        <v>0</v>
      </c>
      <c r="BP44">
        <f t="shared" si="1"/>
        <v>0</v>
      </c>
      <c r="BQ44" s="23">
        <f t="shared" si="2"/>
        <v>0</v>
      </c>
    </row>
    <row r="45" spans="1:69" x14ac:dyDescent="0.3">
      <c r="A45" s="1">
        <v>40</v>
      </c>
      <c r="B45" s="1" t="s">
        <v>78</v>
      </c>
      <c r="C45" s="68">
        <v>100</v>
      </c>
      <c r="D45" s="5"/>
      <c r="E45" s="5"/>
      <c r="F45" s="5"/>
      <c r="G45" s="5"/>
      <c r="H45" s="51">
        <v>65</v>
      </c>
      <c r="I45" s="3"/>
      <c r="J45" s="3"/>
      <c r="K45" s="3"/>
      <c r="L45" s="3"/>
      <c r="M45" s="68">
        <v>50</v>
      </c>
      <c r="N45" s="5"/>
      <c r="O45" s="5"/>
      <c r="P45" s="5"/>
      <c r="Q45" s="5"/>
      <c r="R45" s="5"/>
      <c r="S45" s="51">
        <v>95</v>
      </c>
      <c r="T45" s="3"/>
      <c r="U45" s="3"/>
      <c r="V45" s="3"/>
      <c r="W45" s="3"/>
      <c r="X45" s="3"/>
      <c r="Y45" s="3"/>
      <c r="Z45" s="3"/>
      <c r="AA45" s="68">
        <v>50</v>
      </c>
      <c r="AB45" s="5"/>
      <c r="AC45" s="5"/>
      <c r="AD45" s="72">
        <v>50</v>
      </c>
      <c r="AE45" s="72"/>
      <c r="AF45" s="72"/>
      <c r="AG45" s="77">
        <v>50</v>
      </c>
      <c r="AH45" s="12"/>
      <c r="AI45" s="12"/>
      <c r="AJ45" s="12"/>
      <c r="AK45" s="12"/>
      <c r="AL45" s="12"/>
      <c r="AM45" s="15"/>
      <c r="AN45" s="14"/>
      <c r="AO45" s="14"/>
      <c r="AP45" s="14"/>
      <c r="AQ45" s="14"/>
      <c r="AR45" s="14"/>
      <c r="AS45" s="14"/>
      <c r="AT45" s="51"/>
      <c r="AU45" s="3"/>
      <c r="AV45" s="3"/>
      <c r="AW45" s="3"/>
      <c r="AX45" s="68"/>
      <c r="AY45" s="5"/>
      <c r="AZ45" s="5"/>
      <c r="BA45" s="5"/>
      <c r="BB45" s="5"/>
      <c r="BC45" s="72"/>
      <c r="BD45" s="8"/>
      <c r="BE45" s="8"/>
      <c r="BF45" s="8"/>
      <c r="BG45" s="8"/>
      <c r="BH45" s="88"/>
      <c r="BI45" s="22"/>
      <c r="BJ45" s="22"/>
      <c r="BK45" s="22"/>
      <c r="BL45" s="22"/>
      <c r="BM45" s="22"/>
      <c r="BN45" s="22"/>
      <c r="BO45">
        <f t="shared" si="0"/>
        <v>75.5</v>
      </c>
      <c r="BP45">
        <f t="shared" si="1"/>
        <v>36.75</v>
      </c>
      <c r="BQ45" s="23">
        <f t="shared" si="2"/>
        <v>4.8</v>
      </c>
    </row>
    <row r="46" spans="1:69" x14ac:dyDescent="0.3">
      <c r="A46" s="1">
        <v>41</v>
      </c>
      <c r="B46" s="1"/>
      <c r="C46" s="68"/>
      <c r="D46" s="5"/>
      <c r="E46" s="5"/>
      <c r="F46" s="5"/>
      <c r="G46" s="5"/>
      <c r="H46" s="51"/>
      <c r="I46" s="3"/>
      <c r="J46" s="3"/>
      <c r="K46" s="3"/>
      <c r="L46" s="3"/>
      <c r="M46" s="68"/>
      <c r="N46" s="5"/>
      <c r="O46" s="5"/>
      <c r="P46" s="5"/>
      <c r="Q46" s="5"/>
      <c r="R46" s="5"/>
      <c r="S46" s="51"/>
      <c r="T46" s="3"/>
      <c r="U46" s="3"/>
      <c r="V46" s="3"/>
      <c r="W46" s="3"/>
      <c r="X46" s="3"/>
      <c r="Y46" s="3"/>
      <c r="Z46" s="3"/>
      <c r="AA46" s="68"/>
      <c r="AB46" s="5"/>
      <c r="AC46" s="5"/>
      <c r="AD46" s="72"/>
      <c r="AE46" s="72"/>
      <c r="AF46" s="72"/>
      <c r="AG46" s="77"/>
      <c r="AH46" s="12"/>
      <c r="AI46" s="12"/>
      <c r="AJ46" s="12"/>
      <c r="AK46" s="12"/>
      <c r="AL46" s="12"/>
      <c r="AM46" s="15"/>
      <c r="AN46" s="14"/>
      <c r="AO46" s="14"/>
      <c r="AP46" s="14"/>
      <c r="AQ46" s="14"/>
      <c r="AR46" s="14"/>
      <c r="AS46" s="14"/>
      <c r="AT46" s="51"/>
      <c r="AU46" s="3"/>
      <c r="AV46" s="3"/>
      <c r="AW46" s="3"/>
      <c r="AX46" s="68"/>
      <c r="AY46" s="5"/>
      <c r="AZ46" s="5"/>
      <c r="BA46" s="5"/>
      <c r="BB46" s="5"/>
      <c r="BC46" s="72"/>
      <c r="BD46" s="8"/>
      <c r="BE46" s="8"/>
      <c r="BF46" s="8"/>
      <c r="BG46" s="8"/>
      <c r="BH46" s="88"/>
      <c r="BI46" s="22"/>
      <c r="BJ46" s="22"/>
      <c r="BK46" s="22"/>
      <c r="BL46" s="22"/>
      <c r="BM46" s="22"/>
      <c r="BN46" s="22"/>
      <c r="BO46">
        <f t="shared" si="0"/>
        <v>0</v>
      </c>
      <c r="BP46">
        <f t="shared" si="1"/>
        <v>0</v>
      </c>
      <c r="BQ46" s="23">
        <f t="shared" si="2"/>
        <v>0</v>
      </c>
    </row>
    <row r="47" spans="1:69" x14ac:dyDescent="0.3">
      <c r="A47" s="1">
        <v>42</v>
      </c>
      <c r="B47" s="1"/>
      <c r="C47" s="68"/>
      <c r="D47" s="5"/>
      <c r="E47" s="5"/>
      <c r="F47" s="5"/>
      <c r="G47" s="5"/>
      <c r="H47" s="51"/>
      <c r="I47" s="3"/>
      <c r="J47" s="3"/>
      <c r="K47" s="3"/>
      <c r="L47" s="3"/>
      <c r="M47" s="68"/>
      <c r="N47" s="5"/>
      <c r="O47" s="5"/>
      <c r="P47" s="5"/>
      <c r="Q47" s="5"/>
      <c r="R47" s="5"/>
      <c r="S47" s="51"/>
      <c r="T47" s="3"/>
      <c r="U47" s="3"/>
      <c r="V47" s="3"/>
      <c r="W47" s="3"/>
      <c r="X47" s="3"/>
      <c r="Y47" s="3"/>
      <c r="Z47" s="3"/>
      <c r="AA47" s="68"/>
      <c r="AB47" s="5"/>
      <c r="AC47" s="5"/>
      <c r="AD47" s="72"/>
      <c r="AE47" s="72"/>
      <c r="AF47" s="72"/>
      <c r="AG47" s="77"/>
      <c r="AH47" s="12"/>
      <c r="AI47" s="12"/>
      <c r="AJ47" s="12"/>
      <c r="AK47" s="12"/>
      <c r="AL47" s="12"/>
      <c r="AM47" s="15"/>
      <c r="AN47" s="14"/>
      <c r="AO47" s="14"/>
      <c r="AP47" s="14"/>
      <c r="AQ47" s="14"/>
      <c r="AR47" s="14"/>
      <c r="AS47" s="14"/>
      <c r="AT47" s="51"/>
      <c r="AU47" s="3"/>
      <c r="AV47" s="3"/>
      <c r="AW47" s="3"/>
      <c r="AX47" s="68"/>
      <c r="AY47" s="5"/>
      <c r="AZ47" s="5"/>
      <c r="BA47" s="5"/>
      <c r="BB47" s="5"/>
      <c r="BC47" s="72"/>
      <c r="BD47" s="8"/>
      <c r="BE47" s="8"/>
      <c r="BF47" s="8"/>
      <c r="BG47" s="8"/>
      <c r="BH47" s="88"/>
      <c r="BI47" s="22"/>
      <c r="BJ47" s="22"/>
      <c r="BK47" s="22"/>
      <c r="BL47" s="22"/>
      <c r="BM47" s="22"/>
      <c r="BN47" s="22"/>
      <c r="BO47">
        <f t="shared" si="0"/>
        <v>0</v>
      </c>
      <c r="BP47">
        <f t="shared" si="1"/>
        <v>0</v>
      </c>
      <c r="BQ47" s="23">
        <f t="shared" si="2"/>
        <v>0</v>
      </c>
    </row>
    <row r="48" spans="1:69" x14ac:dyDescent="0.3">
      <c r="A48" s="1">
        <v>43</v>
      </c>
      <c r="B48" s="1"/>
      <c r="C48" s="68"/>
      <c r="D48" s="5"/>
      <c r="E48" s="5"/>
      <c r="F48" s="5"/>
      <c r="G48" s="5"/>
      <c r="H48" s="51"/>
      <c r="I48" s="3"/>
      <c r="J48" s="3"/>
      <c r="K48" s="3"/>
      <c r="L48" s="3"/>
      <c r="M48" s="68"/>
      <c r="N48" s="5"/>
      <c r="O48" s="5"/>
      <c r="P48" s="5"/>
      <c r="Q48" s="5"/>
      <c r="R48" s="5"/>
      <c r="S48" s="51"/>
      <c r="T48" s="3"/>
      <c r="U48" s="3"/>
      <c r="V48" s="3"/>
      <c r="W48" s="3"/>
      <c r="X48" s="3"/>
      <c r="Y48" s="3"/>
      <c r="Z48" s="3"/>
      <c r="AA48" s="68"/>
      <c r="AB48" s="5"/>
      <c r="AC48" s="5"/>
      <c r="AD48" s="72"/>
      <c r="AE48" s="72"/>
      <c r="AF48" s="72"/>
      <c r="AG48" s="77"/>
      <c r="AH48" s="12"/>
      <c r="AI48" s="12"/>
      <c r="AJ48" s="12"/>
      <c r="AK48" s="12"/>
      <c r="AL48" s="12"/>
      <c r="AM48" s="15"/>
      <c r="AN48" s="14"/>
      <c r="AO48" s="14"/>
      <c r="AP48" s="14"/>
      <c r="AQ48" s="14"/>
      <c r="AR48" s="14"/>
      <c r="AS48" s="14"/>
      <c r="AT48" s="51"/>
      <c r="AU48" s="3"/>
      <c r="AV48" s="3"/>
      <c r="AW48" s="3"/>
      <c r="AX48" s="68"/>
      <c r="AY48" s="5"/>
      <c r="AZ48" s="5"/>
      <c r="BA48" s="5"/>
      <c r="BB48" s="5"/>
      <c r="BC48" s="72"/>
      <c r="BD48" s="8"/>
      <c r="BE48" s="8"/>
      <c r="BF48" s="8"/>
      <c r="BG48" s="8"/>
      <c r="BH48" s="88"/>
      <c r="BI48" s="22"/>
      <c r="BJ48" s="22"/>
      <c r="BK48" s="22"/>
      <c r="BL48" s="22"/>
      <c r="BM48" s="22"/>
      <c r="BN48" s="22"/>
      <c r="BO48">
        <f t="shared" si="0"/>
        <v>0</v>
      </c>
      <c r="BP48">
        <f t="shared" si="1"/>
        <v>0</v>
      </c>
      <c r="BQ48" s="23">
        <f t="shared" si="2"/>
        <v>0</v>
      </c>
    </row>
    <row r="49" spans="1:69" x14ac:dyDescent="0.3">
      <c r="A49" s="1">
        <v>44</v>
      </c>
      <c r="B49" s="1" t="s">
        <v>79</v>
      </c>
      <c r="C49" s="68">
        <v>25</v>
      </c>
      <c r="D49" s="5"/>
      <c r="E49" s="5"/>
      <c r="F49" s="5"/>
      <c r="G49" s="5"/>
      <c r="H49" s="51">
        <v>90</v>
      </c>
      <c r="I49" s="3"/>
      <c r="J49" s="3"/>
      <c r="K49" s="3"/>
      <c r="L49" s="3"/>
      <c r="M49" s="68">
        <v>40</v>
      </c>
      <c r="N49" s="5"/>
      <c r="O49" s="5"/>
      <c r="P49" s="5"/>
      <c r="Q49" s="5"/>
      <c r="R49" s="5"/>
      <c r="S49" s="51">
        <v>90</v>
      </c>
      <c r="T49" s="3"/>
      <c r="U49" s="3"/>
      <c r="V49" s="3"/>
      <c r="W49" s="3"/>
      <c r="X49" s="3"/>
      <c r="Y49" s="3"/>
      <c r="Z49" s="3"/>
      <c r="AA49" s="68">
        <v>100</v>
      </c>
      <c r="AB49" s="5"/>
      <c r="AC49" s="5"/>
      <c r="AD49" s="72">
        <v>50</v>
      </c>
      <c r="AE49" s="72"/>
      <c r="AF49" s="72"/>
      <c r="AG49" s="77">
        <v>40</v>
      </c>
      <c r="AH49" s="12"/>
      <c r="AI49" s="12"/>
      <c r="AJ49" s="12"/>
      <c r="AK49" s="12"/>
      <c r="AL49" s="12"/>
      <c r="AM49" s="15"/>
      <c r="AN49" s="14"/>
      <c r="AO49" s="14"/>
      <c r="AP49" s="14"/>
      <c r="AQ49" s="14"/>
      <c r="AR49" s="14"/>
      <c r="AS49" s="14"/>
      <c r="AT49" s="51">
        <v>10</v>
      </c>
      <c r="AU49" s="3"/>
      <c r="AV49" s="3"/>
      <c r="AW49" s="3"/>
      <c r="AX49" s="68"/>
      <c r="AY49" s="5"/>
      <c r="AZ49" s="5"/>
      <c r="BA49" s="5"/>
      <c r="BB49" s="5"/>
      <c r="BC49" s="72"/>
      <c r="BD49" s="8"/>
      <c r="BE49" s="8"/>
      <c r="BF49" s="8"/>
      <c r="BG49" s="8"/>
      <c r="BH49" s="88"/>
      <c r="BI49" s="22"/>
      <c r="BJ49" s="22"/>
      <c r="BK49" s="22"/>
      <c r="BL49" s="22"/>
      <c r="BM49" s="22"/>
      <c r="BN49" s="22"/>
      <c r="BO49">
        <f t="shared" si="0"/>
        <v>70.5</v>
      </c>
      <c r="BP49">
        <f t="shared" si="1"/>
        <v>39.5</v>
      </c>
      <c r="BQ49" s="23">
        <f t="shared" si="2"/>
        <v>4.9000000000000004</v>
      </c>
    </row>
    <row r="50" spans="1:69" x14ac:dyDescent="0.3">
      <c r="A50" s="1">
        <v>45</v>
      </c>
      <c r="B50" s="1"/>
      <c r="C50" s="68"/>
      <c r="D50" s="5"/>
      <c r="E50" s="5"/>
      <c r="F50" s="5"/>
      <c r="G50" s="5"/>
      <c r="H50" s="51"/>
      <c r="I50" s="3"/>
      <c r="J50" s="3"/>
      <c r="K50" s="3"/>
      <c r="L50" s="3"/>
      <c r="M50" s="68"/>
      <c r="N50" s="5"/>
      <c r="O50" s="5"/>
      <c r="P50" s="5"/>
      <c r="Q50" s="5"/>
      <c r="R50" s="5"/>
      <c r="S50" s="51"/>
      <c r="T50" s="3"/>
      <c r="U50" s="3"/>
      <c r="V50" s="3"/>
      <c r="W50" s="3"/>
      <c r="X50" s="3"/>
      <c r="Y50" s="3"/>
      <c r="Z50" s="3"/>
      <c r="AA50" s="68"/>
      <c r="AB50" s="5"/>
      <c r="AC50" s="5"/>
      <c r="AD50" s="72"/>
      <c r="AE50" s="72"/>
      <c r="AF50" s="72"/>
      <c r="AG50" s="77"/>
      <c r="AH50" s="12"/>
      <c r="AI50" s="12"/>
      <c r="AJ50" s="12"/>
      <c r="AK50" s="12"/>
      <c r="AL50" s="12"/>
      <c r="AM50" s="15"/>
      <c r="AN50" s="14"/>
      <c r="AO50" s="14"/>
      <c r="AP50" s="14"/>
      <c r="AQ50" s="14"/>
      <c r="AR50" s="14"/>
      <c r="AS50" s="14"/>
      <c r="AT50" s="51"/>
      <c r="AU50" s="3"/>
      <c r="AV50" s="3"/>
      <c r="AW50" s="3"/>
      <c r="AX50" s="68"/>
      <c r="AY50" s="5"/>
      <c r="AZ50" s="5"/>
      <c r="BA50" s="5"/>
      <c r="BB50" s="5"/>
      <c r="BC50" s="72"/>
      <c r="BD50" s="8"/>
      <c r="BE50" s="8"/>
      <c r="BF50" s="8"/>
      <c r="BG50" s="8"/>
      <c r="BH50" s="88"/>
      <c r="BI50" s="22"/>
      <c r="BJ50" s="22"/>
      <c r="BK50" s="22"/>
      <c r="BL50" s="22"/>
      <c r="BM50" s="22"/>
      <c r="BN50" s="22"/>
      <c r="BO50">
        <f t="shared" si="0"/>
        <v>0</v>
      </c>
      <c r="BP50">
        <f t="shared" si="1"/>
        <v>0</v>
      </c>
      <c r="BQ50" s="23">
        <f t="shared" si="2"/>
        <v>0</v>
      </c>
    </row>
    <row r="51" spans="1:69" x14ac:dyDescent="0.3">
      <c r="A51" s="1">
        <v>46</v>
      </c>
      <c r="B51" s="1" t="s">
        <v>80</v>
      </c>
      <c r="C51" s="68">
        <v>60</v>
      </c>
      <c r="D51" s="5"/>
      <c r="E51" s="5"/>
      <c r="F51" s="5"/>
      <c r="G51" s="5"/>
      <c r="H51" s="51">
        <v>60</v>
      </c>
      <c r="I51" s="3"/>
      <c r="J51" s="3"/>
      <c r="K51" s="3"/>
      <c r="L51" s="3"/>
      <c r="M51" s="68">
        <v>80</v>
      </c>
      <c r="N51" s="5"/>
      <c r="O51" s="5"/>
      <c r="P51" s="5"/>
      <c r="Q51" s="5"/>
      <c r="R51" s="5"/>
      <c r="S51" s="51">
        <v>85</v>
      </c>
      <c r="T51" s="3"/>
      <c r="U51" s="3"/>
      <c r="V51" s="3"/>
      <c r="W51" s="3"/>
      <c r="X51" s="3"/>
      <c r="Y51" s="3"/>
      <c r="Z51" s="3"/>
      <c r="AA51" s="68">
        <v>100</v>
      </c>
      <c r="AB51" s="5"/>
      <c r="AC51" s="5"/>
      <c r="AD51" s="72">
        <v>50</v>
      </c>
      <c r="AE51" s="72"/>
      <c r="AF51" s="72"/>
      <c r="AG51" s="77">
        <v>80</v>
      </c>
      <c r="AH51" s="12"/>
      <c r="AI51" s="12"/>
      <c r="AJ51" s="12"/>
      <c r="AK51" s="12"/>
      <c r="AL51" s="12"/>
      <c r="AM51" s="15"/>
      <c r="AN51" s="14"/>
      <c r="AO51" s="14"/>
      <c r="AP51" s="14"/>
      <c r="AQ51" s="14"/>
      <c r="AR51" s="14"/>
      <c r="AS51" s="14"/>
      <c r="AT51" s="51">
        <v>90</v>
      </c>
      <c r="AU51" s="3"/>
      <c r="AV51" s="3"/>
      <c r="AW51" s="3"/>
      <c r="AX51" s="68">
        <v>70</v>
      </c>
      <c r="AY51" s="5"/>
      <c r="AZ51" s="5"/>
      <c r="BA51" s="5"/>
      <c r="BB51" s="5"/>
      <c r="BC51" s="72"/>
      <c r="BD51" s="8"/>
      <c r="BE51" s="8"/>
      <c r="BF51" s="8"/>
      <c r="BG51" s="8"/>
      <c r="BH51" s="88"/>
      <c r="BI51" s="22"/>
      <c r="BJ51" s="22"/>
      <c r="BK51" s="22"/>
      <c r="BL51" s="22"/>
      <c r="BM51" s="22"/>
      <c r="BN51" s="22"/>
      <c r="BO51">
        <f t="shared" si="0"/>
        <v>60</v>
      </c>
      <c r="BP51">
        <f t="shared" si="1"/>
        <v>67.25</v>
      </c>
      <c r="BQ51" s="23">
        <f t="shared" si="2"/>
        <v>6.5</v>
      </c>
    </row>
    <row r="52" spans="1:69" x14ac:dyDescent="0.3">
      <c r="A52" s="1">
        <v>47</v>
      </c>
      <c r="B52" s="1"/>
      <c r="C52" s="68"/>
      <c r="D52" s="5"/>
      <c r="E52" s="5"/>
      <c r="F52" s="5"/>
      <c r="G52" s="5"/>
      <c r="H52" s="51"/>
      <c r="I52" s="3"/>
      <c r="J52" s="3"/>
      <c r="K52" s="3"/>
      <c r="L52" s="3"/>
      <c r="M52" s="68"/>
      <c r="N52" s="5"/>
      <c r="O52" s="5"/>
      <c r="P52" s="5"/>
      <c r="Q52" s="5"/>
      <c r="R52" s="5"/>
      <c r="S52" s="51"/>
      <c r="T52" s="3"/>
      <c r="U52" s="3"/>
      <c r="V52" s="3"/>
      <c r="W52" s="3"/>
      <c r="X52" s="3"/>
      <c r="Y52" s="3"/>
      <c r="Z52" s="3"/>
      <c r="AA52" s="68"/>
      <c r="AB52" s="5"/>
      <c r="AC52" s="5"/>
      <c r="AD52" s="72"/>
      <c r="AE52" s="72"/>
      <c r="AF52" s="72"/>
      <c r="AG52" s="77"/>
      <c r="AH52" s="12"/>
      <c r="AI52" s="12"/>
      <c r="AJ52" s="12"/>
      <c r="AK52" s="12"/>
      <c r="AL52" s="12"/>
      <c r="AM52" s="15"/>
      <c r="AN52" s="14"/>
      <c r="AO52" s="14"/>
      <c r="AP52" s="14"/>
      <c r="AQ52" s="14"/>
      <c r="AR52" s="14"/>
      <c r="AS52" s="14"/>
      <c r="AT52" s="51"/>
      <c r="AU52" s="3"/>
      <c r="AV52" s="3"/>
      <c r="AW52" s="3"/>
      <c r="AX52" s="68"/>
      <c r="AY52" s="5"/>
      <c r="AZ52" s="5"/>
      <c r="BA52" s="5"/>
      <c r="BB52" s="5"/>
      <c r="BC52" s="72"/>
      <c r="BD52" s="8"/>
      <c r="BE52" s="8"/>
      <c r="BF52" s="8"/>
      <c r="BG52" s="8"/>
      <c r="BH52" s="88"/>
      <c r="BI52" s="22"/>
      <c r="BJ52" s="22"/>
      <c r="BK52" s="22"/>
      <c r="BL52" s="22"/>
      <c r="BM52" s="22"/>
      <c r="BN52" s="22"/>
      <c r="BO52">
        <f t="shared" si="0"/>
        <v>0</v>
      </c>
      <c r="BP52">
        <f t="shared" si="1"/>
        <v>0</v>
      </c>
      <c r="BQ52" s="23">
        <f t="shared" si="2"/>
        <v>0</v>
      </c>
    </row>
    <row r="53" spans="1:69" x14ac:dyDescent="0.3">
      <c r="A53" s="1">
        <v>48</v>
      </c>
      <c r="B53" s="1" t="s">
        <v>81</v>
      </c>
      <c r="C53" s="68">
        <v>80</v>
      </c>
      <c r="D53" s="5"/>
      <c r="E53" s="5"/>
      <c r="F53" s="5"/>
      <c r="G53" s="5"/>
      <c r="H53" s="51">
        <v>95</v>
      </c>
      <c r="I53" s="3"/>
      <c r="J53" s="3"/>
      <c r="K53" s="3"/>
      <c r="L53" s="3"/>
      <c r="M53" s="68">
        <v>95</v>
      </c>
      <c r="N53" s="5"/>
      <c r="O53" s="5"/>
      <c r="P53" s="5"/>
      <c r="Q53" s="5"/>
      <c r="R53" s="5"/>
      <c r="S53" s="51">
        <v>90</v>
      </c>
      <c r="T53" s="3"/>
      <c r="U53" s="3"/>
      <c r="V53" s="3"/>
      <c r="W53" s="3"/>
      <c r="X53" s="3"/>
      <c r="Y53" s="3"/>
      <c r="Z53" s="3"/>
      <c r="AA53" s="68">
        <v>100</v>
      </c>
      <c r="AB53" s="5"/>
      <c r="AC53" s="5"/>
      <c r="AD53" s="72">
        <v>50</v>
      </c>
      <c r="AE53" s="72"/>
      <c r="AF53" s="72"/>
      <c r="AG53" s="77">
        <v>70</v>
      </c>
      <c r="AH53" s="12"/>
      <c r="AI53" s="12"/>
      <c r="AJ53" s="12"/>
      <c r="AK53" s="12"/>
      <c r="AL53" s="12"/>
      <c r="AM53" s="15"/>
      <c r="AN53" s="14"/>
      <c r="AO53" s="14"/>
      <c r="AP53" s="14"/>
      <c r="AQ53" s="14"/>
      <c r="AR53" s="14"/>
      <c r="AS53" s="14"/>
      <c r="AT53" s="51">
        <v>95</v>
      </c>
      <c r="AU53" s="3"/>
      <c r="AV53" s="3"/>
      <c r="AW53" s="3"/>
      <c r="AX53" s="68">
        <v>60</v>
      </c>
      <c r="AY53" s="5"/>
      <c r="AZ53" s="5"/>
      <c r="BA53" s="5"/>
      <c r="BB53" s="5"/>
      <c r="BC53" s="72"/>
      <c r="BD53" s="8"/>
      <c r="BE53" s="8"/>
      <c r="BF53" s="8"/>
      <c r="BG53" s="8"/>
      <c r="BH53" s="88"/>
      <c r="BI53" s="22"/>
      <c r="BJ53" s="22"/>
      <c r="BK53" s="22"/>
      <c r="BL53" s="22"/>
      <c r="BM53" s="22"/>
      <c r="BN53" s="22"/>
      <c r="BO53">
        <f t="shared" si="0"/>
        <v>90.5</v>
      </c>
      <c r="BP53">
        <f t="shared" si="1"/>
        <v>68.25</v>
      </c>
      <c r="BQ53" s="23">
        <f t="shared" si="2"/>
        <v>7.5</v>
      </c>
    </row>
  </sheetData>
  <mergeCells count="27">
    <mergeCell ref="S1:AF1"/>
    <mergeCell ref="A2:A5"/>
    <mergeCell ref="M2:R2"/>
    <mergeCell ref="S2:Z2"/>
    <mergeCell ref="AA2:AC2"/>
    <mergeCell ref="H3:L3"/>
    <mergeCell ref="C3:G3"/>
    <mergeCell ref="C1:R1"/>
    <mergeCell ref="BH3:BN3"/>
    <mergeCell ref="C2:G2"/>
    <mergeCell ref="H2:L2"/>
    <mergeCell ref="AM2:AS2"/>
    <mergeCell ref="AT2:AW2"/>
    <mergeCell ref="AX2:BB2"/>
    <mergeCell ref="BC2:BG2"/>
    <mergeCell ref="BH2:BN2"/>
    <mergeCell ref="M3:R3"/>
    <mergeCell ref="S3:Z3"/>
    <mergeCell ref="AA3:AC3"/>
    <mergeCell ref="AG3:AL3"/>
    <mergeCell ref="AM3:AS3"/>
    <mergeCell ref="AG2:AL2"/>
    <mergeCell ref="AD2:AF2"/>
    <mergeCell ref="AD3:AF3"/>
    <mergeCell ref="AT3:AW3"/>
    <mergeCell ref="AX3:BB3"/>
    <mergeCell ref="BC3:BG3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53"/>
  <sheetViews>
    <sheetView workbookViewId="0">
      <pane xSplit="2" ySplit="5" topLeftCell="C20" activePane="bottomRight" state="frozen"/>
      <selection pane="topRight" activeCell="C1" sqref="C1"/>
      <selection pane="bottomLeft" activeCell="A6" sqref="A6"/>
      <selection pane="bottomRight" activeCell="B6" sqref="B6:B53"/>
    </sheetView>
  </sheetViews>
  <sheetFormatPr defaultRowHeight="14.4" x14ac:dyDescent="0.3"/>
  <cols>
    <col min="1" max="1" width="3" bestFit="1" customWidth="1"/>
    <col min="2" max="2" width="38.6640625" bestFit="1" customWidth="1"/>
    <col min="3" max="3" width="4" style="57" bestFit="1" customWidth="1"/>
    <col min="4" max="4" width="4" style="56" bestFit="1" customWidth="1"/>
    <col min="5" max="6" width="3.5546875" style="6" bestFit="1" customWidth="1"/>
    <col min="7" max="7" width="3.5546875" style="6" customWidth="1"/>
    <col min="8" max="8" width="4" style="65" bestFit="1" customWidth="1"/>
    <col min="9" max="9" width="4" style="66" bestFit="1" customWidth="1"/>
    <col min="10" max="11" width="3.5546875" style="4" bestFit="1" customWidth="1"/>
    <col min="12" max="12" width="3.5546875" style="4" customWidth="1"/>
    <col min="13" max="13" width="4" style="48" bestFit="1" customWidth="1"/>
    <col min="14" max="15" width="3.5546875" style="6" bestFit="1" customWidth="1"/>
    <col min="16" max="16" width="3.5546875" style="6" customWidth="1"/>
    <col min="17" max="18" width="3.5546875" style="6" bestFit="1" customWidth="1"/>
    <col min="19" max="19" width="4" style="98" bestFit="1" customWidth="1"/>
    <col min="20" max="21" width="3.5546875" style="4" bestFit="1" customWidth="1"/>
    <col min="22" max="22" width="3.5546875" style="4" customWidth="1"/>
    <col min="23" max="26" width="3.5546875" style="4" bestFit="1" customWidth="1"/>
    <col min="27" max="27" width="4" style="48" bestFit="1" customWidth="1"/>
    <col min="28" max="29" width="3.5546875" style="6" bestFit="1" customWidth="1"/>
    <col min="30" max="30" width="4" style="103" bestFit="1" customWidth="1"/>
    <col min="31" max="32" width="4" style="73" bestFit="1" customWidth="1"/>
    <col min="33" max="33" width="4" style="112" bestFit="1" customWidth="1"/>
    <col min="34" max="38" width="3.5546875" style="13" bestFit="1" customWidth="1"/>
    <col min="39" max="39" width="4" style="121" bestFit="1" customWidth="1"/>
    <col min="40" max="40" width="3.109375" style="16" customWidth="1"/>
    <col min="41" max="41" width="3.5546875" style="16" bestFit="1" customWidth="1"/>
    <col min="42" max="42" width="4" style="16" bestFit="1" customWidth="1"/>
    <col min="43" max="43" width="4" style="16" customWidth="1"/>
    <col min="44" max="44" width="3.88671875" style="16" customWidth="1"/>
    <col min="45" max="45" width="4" style="16" customWidth="1"/>
    <col min="46" max="46" width="4" style="98" bestFit="1" customWidth="1"/>
    <col min="47" max="49" width="3.5546875" style="4" bestFit="1" customWidth="1"/>
    <col min="50" max="50" width="4" style="48" bestFit="1" customWidth="1"/>
    <col min="51" max="51" width="3.5546875" style="6" bestFit="1" customWidth="1"/>
    <col min="52" max="52" width="3.5546875" style="6" customWidth="1"/>
    <col min="53" max="54" width="3.5546875" style="6" bestFit="1" customWidth="1"/>
    <col min="55" max="55" width="4" style="103" bestFit="1" customWidth="1"/>
    <col min="56" max="56" width="3.5546875" style="9" customWidth="1"/>
    <col min="57" max="59" width="3.5546875" style="9" bestFit="1" customWidth="1"/>
    <col min="60" max="60" width="4" style="133" bestFit="1" customWidth="1"/>
    <col min="61" max="66" width="3.5546875" style="18" bestFit="1" customWidth="1"/>
    <col min="67" max="67" width="8.88671875" style="135"/>
    <col min="69" max="69" width="8.88671875" style="23"/>
  </cols>
  <sheetData>
    <row r="1" spans="1:69" s="19" customFormat="1" ht="18" x14ac:dyDescent="0.35">
      <c r="B1" s="20" t="s">
        <v>38</v>
      </c>
      <c r="C1" s="150" t="s">
        <v>57</v>
      </c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152"/>
      <c r="AD1" s="152"/>
      <c r="AE1" s="152"/>
      <c r="AF1" s="152"/>
      <c r="AG1" s="107"/>
      <c r="AM1" s="107"/>
      <c r="AT1" s="107"/>
      <c r="AX1" s="107"/>
      <c r="BC1" s="107"/>
      <c r="BH1" s="107"/>
      <c r="BO1" s="134"/>
      <c r="BQ1" s="83"/>
    </row>
    <row r="2" spans="1:69" ht="33.6" customHeight="1" x14ac:dyDescent="0.3">
      <c r="A2" s="153" t="s">
        <v>44</v>
      </c>
      <c r="B2" s="39"/>
      <c r="C2" s="156" t="s">
        <v>48</v>
      </c>
      <c r="D2" s="157"/>
      <c r="E2" s="157"/>
      <c r="F2" s="157"/>
      <c r="G2" s="158"/>
      <c r="H2" s="159" t="s">
        <v>53</v>
      </c>
      <c r="I2" s="160"/>
      <c r="J2" s="160"/>
      <c r="K2" s="160"/>
      <c r="L2" s="161"/>
      <c r="M2" s="147" t="s">
        <v>39</v>
      </c>
      <c r="N2" s="147"/>
      <c r="O2" s="147"/>
      <c r="P2" s="147"/>
      <c r="Q2" s="147"/>
      <c r="R2" s="147"/>
      <c r="S2" s="146" t="s">
        <v>6</v>
      </c>
      <c r="T2" s="146"/>
      <c r="U2" s="146"/>
      <c r="V2" s="146"/>
      <c r="W2" s="146"/>
      <c r="X2" s="146"/>
      <c r="Y2" s="146"/>
      <c r="Z2" s="146"/>
      <c r="AA2" s="147" t="s">
        <v>0</v>
      </c>
      <c r="AB2" s="147"/>
      <c r="AC2" s="147"/>
      <c r="AD2" s="162" t="s">
        <v>59</v>
      </c>
      <c r="AE2" s="163"/>
      <c r="AF2" s="164"/>
      <c r="AG2" s="144" t="s">
        <v>28</v>
      </c>
      <c r="AH2" s="144"/>
      <c r="AI2" s="144"/>
      <c r="AJ2" s="144"/>
      <c r="AK2" s="144"/>
      <c r="AL2" s="144"/>
      <c r="AM2" s="145" t="s">
        <v>18</v>
      </c>
      <c r="AN2" s="145"/>
      <c r="AO2" s="145"/>
      <c r="AP2" s="145"/>
      <c r="AQ2" s="145"/>
      <c r="AR2" s="145"/>
      <c r="AS2" s="145"/>
      <c r="AT2" s="146" t="s">
        <v>24</v>
      </c>
      <c r="AU2" s="146"/>
      <c r="AV2" s="146"/>
      <c r="AW2" s="146"/>
      <c r="AX2" s="147" t="s">
        <v>3</v>
      </c>
      <c r="AY2" s="147"/>
      <c r="AZ2" s="147"/>
      <c r="BA2" s="147"/>
      <c r="BB2" s="147"/>
      <c r="BC2" s="148" t="s">
        <v>4</v>
      </c>
      <c r="BD2" s="148"/>
      <c r="BE2" s="148"/>
      <c r="BF2" s="148"/>
      <c r="BG2" s="148"/>
      <c r="BH2" s="149" t="s">
        <v>5</v>
      </c>
      <c r="BI2" s="149"/>
      <c r="BJ2" s="149"/>
      <c r="BK2" s="149"/>
      <c r="BL2" s="149"/>
      <c r="BM2" s="149"/>
      <c r="BN2" s="149"/>
    </row>
    <row r="3" spans="1:69" x14ac:dyDescent="0.3">
      <c r="A3" s="154"/>
      <c r="B3" s="43" t="s">
        <v>46</v>
      </c>
      <c r="C3" s="138">
        <v>30</v>
      </c>
      <c r="D3" s="139"/>
      <c r="E3" s="139"/>
      <c r="F3" s="139"/>
      <c r="G3" s="165"/>
      <c r="H3" s="138">
        <v>70</v>
      </c>
      <c r="I3" s="139"/>
      <c r="J3" s="139"/>
      <c r="K3" s="139"/>
      <c r="L3" s="140"/>
      <c r="M3" s="137">
        <v>15</v>
      </c>
      <c r="N3" s="137"/>
      <c r="O3" s="137"/>
      <c r="P3" s="137"/>
      <c r="Q3" s="137"/>
      <c r="R3" s="137"/>
      <c r="S3" s="137">
        <v>15</v>
      </c>
      <c r="T3" s="137"/>
      <c r="U3" s="137"/>
      <c r="V3" s="137"/>
      <c r="W3" s="137"/>
      <c r="X3" s="137"/>
      <c r="Y3" s="137"/>
      <c r="Z3" s="137"/>
      <c r="AA3" s="137">
        <v>10</v>
      </c>
      <c r="AB3" s="137"/>
      <c r="AC3" s="137"/>
      <c r="AD3" s="141">
        <v>10</v>
      </c>
      <c r="AE3" s="142"/>
      <c r="AF3" s="143"/>
      <c r="AG3" s="137">
        <v>10</v>
      </c>
      <c r="AH3" s="137"/>
      <c r="AI3" s="137"/>
      <c r="AJ3" s="137"/>
      <c r="AK3" s="137"/>
      <c r="AL3" s="137"/>
      <c r="AM3" s="137"/>
      <c r="AN3" s="137"/>
      <c r="AO3" s="137"/>
      <c r="AP3" s="137"/>
      <c r="AQ3" s="137"/>
      <c r="AR3" s="137"/>
      <c r="AS3" s="137"/>
      <c r="AT3" s="137">
        <v>10</v>
      </c>
      <c r="AU3" s="137"/>
      <c r="AV3" s="137"/>
      <c r="AW3" s="137"/>
      <c r="AX3" s="137">
        <v>15</v>
      </c>
      <c r="AY3" s="137"/>
      <c r="AZ3" s="137"/>
      <c r="BA3" s="137"/>
      <c r="BB3" s="137"/>
      <c r="BC3" s="137">
        <v>15</v>
      </c>
      <c r="BD3" s="137"/>
      <c r="BE3" s="137"/>
      <c r="BF3" s="137"/>
      <c r="BG3" s="137"/>
      <c r="BH3" s="137"/>
      <c r="BI3" s="137"/>
      <c r="BJ3" s="137"/>
      <c r="BK3" s="137"/>
      <c r="BL3" s="137"/>
      <c r="BM3" s="137"/>
      <c r="BN3" s="137"/>
      <c r="BO3" s="136">
        <f>SUM(M3:BN3)</f>
        <v>100</v>
      </c>
    </row>
    <row r="4" spans="1:69" ht="70.2" customHeight="1" x14ac:dyDescent="0.3">
      <c r="A4" s="154"/>
      <c r="B4" s="40"/>
      <c r="C4" s="42" t="s">
        <v>19</v>
      </c>
      <c r="D4" s="53" t="s">
        <v>49</v>
      </c>
      <c r="E4" s="7" t="s">
        <v>50</v>
      </c>
      <c r="F4" s="7" t="s">
        <v>51</v>
      </c>
      <c r="G4" s="90" t="s">
        <v>52</v>
      </c>
      <c r="H4" s="58" t="s">
        <v>19</v>
      </c>
      <c r="I4" s="59" t="s">
        <v>54</v>
      </c>
      <c r="J4" s="2" t="s">
        <v>55</v>
      </c>
      <c r="K4" s="2" t="s">
        <v>42</v>
      </c>
      <c r="L4" s="94" t="s">
        <v>56</v>
      </c>
      <c r="M4" s="42" t="s">
        <v>19</v>
      </c>
      <c r="N4" s="7" t="s">
        <v>40</v>
      </c>
      <c r="O4" s="7" t="s">
        <v>41</v>
      </c>
      <c r="P4" s="7" t="s">
        <v>42</v>
      </c>
      <c r="Q4" s="7" t="s">
        <v>2</v>
      </c>
      <c r="R4" s="90" t="s">
        <v>43</v>
      </c>
      <c r="S4" s="58" t="s">
        <v>19</v>
      </c>
      <c r="T4" s="2" t="s">
        <v>7</v>
      </c>
      <c r="U4" s="2" t="s">
        <v>8</v>
      </c>
      <c r="V4" s="2" t="s">
        <v>9</v>
      </c>
      <c r="W4" s="2" t="s">
        <v>10</v>
      </c>
      <c r="X4" s="2" t="s">
        <v>11</v>
      </c>
      <c r="Y4" s="2" t="s">
        <v>12</v>
      </c>
      <c r="Z4" s="94" t="s">
        <v>20</v>
      </c>
      <c r="AA4" s="42" t="s">
        <v>19</v>
      </c>
      <c r="AB4" s="7" t="s">
        <v>13</v>
      </c>
      <c r="AC4" s="90" t="s">
        <v>14</v>
      </c>
      <c r="AD4" s="100" t="s">
        <v>19</v>
      </c>
      <c r="AE4" s="10" t="s">
        <v>58</v>
      </c>
      <c r="AF4" s="104" t="s">
        <v>60</v>
      </c>
      <c r="AG4" s="108" t="s">
        <v>19</v>
      </c>
      <c r="AH4" s="11" t="s">
        <v>15</v>
      </c>
      <c r="AI4" s="11" t="s">
        <v>1</v>
      </c>
      <c r="AJ4" s="11" t="s">
        <v>16</v>
      </c>
      <c r="AK4" s="11" t="s">
        <v>2</v>
      </c>
      <c r="AL4" s="113" t="s">
        <v>17</v>
      </c>
      <c r="AM4" s="117" t="s">
        <v>19</v>
      </c>
      <c r="AN4" s="17" t="s">
        <v>18</v>
      </c>
      <c r="AO4" s="17" t="s">
        <v>1</v>
      </c>
      <c r="AP4" s="17" t="s">
        <v>21</v>
      </c>
      <c r="AQ4" s="17" t="s">
        <v>23</v>
      </c>
      <c r="AR4" s="17" t="s">
        <v>22</v>
      </c>
      <c r="AS4" s="122" t="s">
        <v>2</v>
      </c>
      <c r="AT4" s="58" t="s">
        <v>19</v>
      </c>
      <c r="AU4" s="2" t="s">
        <v>25</v>
      </c>
      <c r="AV4" s="2" t="s">
        <v>26</v>
      </c>
      <c r="AW4" s="94" t="s">
        <v>27</v>
      </c>
      <c r="AX4" s="42" t="s">
        <v>19</v>
      </c>
      <c r="AY4" s="7" t="s">
        <v>1</v>
      </c>
      <c r="AZ4" s="7" t="s">
        <v>40</v>
      </c>
      <c r="BA4" s="7" t="s">
        <v>29</v>
      </c>
      <c r="BB4" s="90" t="s">
        <v>30</v>
      </c>
      <c r="BC4" s="100" t="s">
        <v>19</v>
      </c>
      <c r="BD4" s="10" t="s">
        <v>4</v>
      </c>
      <c r="BE4" s="10" t="s">
        <v>31</v>
      </c>
      <c r="BF4" s="10" t="s">
        <v>32</v>
      </c>
      <c r="BG4" s="104" t="s">
        <v>2</v>
      </c>
      <c r="BH4" s="129" t="s">
        <v>19</v>
      </c>
      <c r="BI4" s="21" t="s">
        <v>1</v>
      </c>
      <c r="BJ4" s="21" t="s">
        <v>33</v>
      </c>
      <c r="BK4" s="21" t="s">
        <v>34</v>
      </c>
      <c r="BL4" s="21" t="s">
        <v>35</v>
      </c>
      <c r="BM4" s="21" t="s">
        <v>36</v>
      </c>
      <c r="BN4" s="21" t="s">
        <v>37</v>
      </c>
      <c r="BO4" s="82" t="s">
        <v>61</v>
      </c>
      <c r="BP4" s="82" t="s">
        <v>62</v>
      </c>
      <c r="BQ4" s="84" t="s">
        <v>63</v>
      </c>
    </row>
    <row r="5" spans="1:69" s="38" customFormat="1" ht="15" thickBot="1" x14ac:dyDescent="0.35">
      <c r="A5" s="155"/>
      <c r="B5" s="44" t="s">
        <v>45</v>
      </c>
      <c r="C5" s="45">
        <f>SUM(D5:G5)</f>
        <v>100</v>
      </c>
      <c r="D5" s="33">
        <v>30</v>
      </c>
      <c r="E5" s="32">
        <v>30</v>
      </c>
      <c r="F5" s="32">
        <v>20</v>
      </c>
      <c r="G5" s="91">
        <v>20</v>
      </c>
      <c r="H5" s="60">
        <f>SUM(I5:L5)</f>
        <v>100</v>
      </c>
      <c r="I5" s="33">
        <v>30</v>
      </c>
      <c r="J5" s="33">
        <v>30</v>
      </c>
      <c r="K5" s="33">
        <v>20</v>
      </c>
      <c r="L5" s="95">
        <v>20</v>
      </c>
      <c r="M5" s="45">
        <f>SUM(N5:R5)</f>
        <v>100</v>
      </c>
      <c r="N5" s="32">
        <v>50</v>
      </c>
      <c r="O5" s="32">
        <v>10</v>
      </c>
      <c r="P5" s="32">
        <v>10</v>
      </c>
      <c r="Q5" s="32">
        <v>10</v>
      </c>
      <c r="R5" s="91">
        <v>20</v>
      </c>
      <c r="S5" s="60">
        <f>SUM(T5:Z5)</f>
        <v>100</v>
      </c>
      <c r="T5" s="33">
        <v>15</v>
      </c>
      <c r="U5" s="33">
        <v>15</v>
      </c>
      <c r="V5" s="33">
        <v>15</v>
      </c>
      <c r="W5" s="33">
        <v>15</v>
      </c>
      <c r="X5" s="33">
        <v>10</v>
      </c>
      <c r="Y5" s="33">
        <v>10</v>
      </c>
      <c r="Z5" s="95">
        <v>20</v>
      </c>
      <c r="AA5" s="99">
        <f>SUM(AB5:AC5)</f>
        <v>100</v>
      </c>
      <c r="AB5" s="32">
        <v>50</v>
      </c>
      <c r="AC5" s="91">
        <v>50</v>
      </c>
      <c r="AD5" s="99">
        <f>SUM(AE5:AF5)</f>
        <v>100</v>
      </c>
      <c r="AE5" s="32">
        <v>50</v>
      </c>
      <c r="AF5" s="91">
        <v>50</v>
      </c>
      <c r="AG5" s="109">
        <f>SUM(AH5:AL5)</f>
        <v>100</v>
      </c>
      <c r="AH5" s="34">
        <v>20</v>
      </c>
      <c r="AI5" s="34">
        <v>20</v>
      </c>
      <c r="AJ5" s="34">
        <v>20</v>
      </c>
      <c r="AK5" s="34">
        <v>20</v>
      </c>
      <c r="AL5" s="114">
        <v>20</v>
      </c>
      <c r="AM5" s="118">
        <f>SUM(AN5:AS5)</f>
        <v>100</v>
      </c>
      <c r="AN5" s="35">
        <v>30</v>
      </c>
      <c r="AO5" s="35">
        <v>10</v>
      </c>
      <c r="AP5" s="35">
        <v>30</v>
      </c>
      <c r="AQ5" s="35">
        <v>10</v>
      </c>
      <c r="AR5" s="35">
        <v>10</v>
      </c>
      <c r="AS5" s="123">
        <v>10</v>
      </c>
      <c r="AT5" s="60">
        <f>SUM(AU5:AW5)</f>
        <v>100</v>
      </c>
      <c r="AU5" s="33">
        <v>50</v>
      </c>
      <c r="AV5" s="33">
        <v>30</v>
      </c>
      <c r="AW5" s="95">
        <v>20</v>
      </c>
      <c r="AX5" s="45">
        <f>SUM(AY5:BB5)</f>
        <v>100</v>
      </c>
      <c r="AY5" s="32">
        <v>30</v>
      </c>
      <c r="AZ5" s="32">
        <v>30</v>
      </c>
      <c r="BA5" s="32">
        <v>20</v>
      </c>
      <c r="BB5" s="91">
        <v>20</v>
      </c>
      <c r="BC5" s="99">
        <f>SUM(BD5:BG5)</f>
        <v>100</v>
      </c>
      <c r="BD5" s="36">
        <v>50</v>
      </c>
      <c r="BE5" s="36">
        <v>10</v>
      </c>
      <c r="BF5" s="36">
        <v>20</v>
      </c>
      <c r="BG5" s="126">
        <v>20</v>
      </c>
      <c r="BH5" s="130">
        <f>SUM(BI5:BN5)</f>
        <v>100</v>
      </c>
      <c r="BI5" s="37">
        <v>30</v>
      </c>
      <c r="BJ5" s="37">
        <v>10</v>
      </c>
      <c r="BK5" s="37">
        <v>20</v>
      </c>
      <c r="BL5" s="37">
        <v>10</v>
      </c>
      <c r="BM5" s="37">
        <v>20</v>
      </c>
      <c r="BN5" s="37">
        <v>10</v>
      </c>
      <c r="BQ5" s="85"/>
    </row>
    <row r="6" spans="1:69" ht="15" thickTop="1" x14ac:dyDescent="0.3">
      <c r="A6" s="24">
        <v>1</v>
      </c>
      <c r="C6" s="46"/>
      <c r="D6" s="54"/>
      <c r="E6" s="25"/>
      <c r="F6" s="25"/>
      <c r="G6" s="92"/>
      <c r="H6" s="61"/>
      <c r="I6" s="62"/>
      <c r="J6" s="26"/>
      <c r="K6" s="26"/>
      <c r="L6" s="96"/>
      <c r="M6" s="46"/>
      <c r="N6" s="25"/>
      <c r="O6" s="25"/>
      <c r="P6" s="25"/>
      <c r="Q6" s="25"/>
      <c r="R6" s="92"/>
      <c r="S6" s="61"/>
      <c r="T6" s="26"/>
      <c r="U6" s="26"/>
      <c r="V6" s="26"/>
      <c r="W6" s="26"/>
      <c r="X6" s="26"/>
      <c r="Y6" s="26"/>
      <c r="Z6" s="96"/>
      <c r="AA6" s="46"/>
      <c r="AB6" s="25"/>
      <c r="AC6" s="92"/>
      <c r="AD6" s="101"/>
      <c r="AE6" s="71"/>
      <c r="AF6" s="105"/>
      <c r="AG6" s="110"/>
      <c r="AH6" s="28"/>
      <c r="AI6" s="28"/>
      <c r="AJ6" s="28"/>
      <c r="AK6" s="28"/>
      <c r="AL6" s="115"/>
      <c r="AM6" s="119"/>
      <c r="AN6" s="29"/>
      <c r="AO6" s="29"/>
      <c r="AP6" s="29"/>
      <c r="AQ6" s="29"/>
      <c r="AR6" s="30"/>
      <c r="AS6" s="124"/>
      <c r="AT6" s="61"/>
      <c r="AU6" s="26"/>
      <c r="AV6" s="26"/>
      <c r="AW6" s="96"/>
      <c r="AX6" s="46"/>
      <c r="AY6" s="25"/>
      <c r="AZ6" s="25"/>
      <c r="BA6" s="25"/>
      <c r="BB6" s="92"/>
      <c r="BC6" s="101"/>
      <c r="BD6" s="27"/>
      <c r="BE6" s="27"/>
      <c r="BF6" s="27"/>
      <c r="BG6" s="127"/>
      <c r="BH6" s="131"/>
      <c r="BI6" s="31"/>
      <c r="BJ6" s="31"/>
      <c r="BK6" s="31"/>
      <c r="BL6" s="31"/>
      <c r="BM6" s="31"/>
      <c r="BN6" s="31"/>
      <c r="BO6" s="135">
        <f>(C6*$C$3+H6*$H$3)/100</f>
        <v>0</v>
      </c>
      <c r="BP6">
        <f>(M6*$M$3+S6*$S$3+AA6*$AA$3+AD6*$AD$3+AG6*$AG$3+AM6*$AM$3+AT6*$AT$3+AX6*$AX$3+BC6*$BC$3+BH6*$BH$3)/100</f>
        <v>0</v>
      </c>
      <c r="BQ6" s="23">
        <f>ROUND((BO6*30%+BP6*70%)/10,1)</f>
        <v>0</v>
      </c>
    </row>
    <row r="7" spans="1:69" x14ac:dyDescent="0.3">
      <c r="A7" s="1">
        <v>2</v>
      </c>
      <c r="B7" s="41"/>
      <c r="C7" s="47"/>
      <c r="D7" s="55"/>
      <c r="E7" s="5"/>
      <c r="F7" s="5"/>
      <c r="G7" s="93"/>
      <c r="H7" s="63"/>
      <c r="I7" s="64"/>
      <c r="J7" s="3"/>
      <c r="K7" s="3"/>
      <c r="L7" s="97"/>
      <c r="M7" s="47"/>
      <c r="N7" s="5"/>
      <c r="O7" s="5"/>
      <c r="P7" s="5"/>
      <c r="Q7" s="5"/>
      <c r="R7" s="93"/>
      <c r="S7" s="63"/>
      <c r="T7" s="3"/>
      <c r="U7" s="3"/>
      <c r="V7" s="3"/>
      <c r="W7" s="3"/>
      <c r="X7" s="3"/>
      <c r="Y7" s="3"/>
      <c r="Z7" s="97"/>
      <c r="AA7" s="47"/>
      <c r="AB7" s="5"/>
      <c r="AC7" s="93"/>
      <c r="AD7" s="102"/>
      <c r="AE7" s="72"/>
      <c r="AF7" s="106"/>
      <c r="AG7" s="111"/>
      <c r="AH7" s="12"/>
      <c r="AI7" s="12"/>
      <c r="AJ7" s="12"/>
      <c r="AK7" s="12"/>
      <c r="AL7" s="116"/>
      <c r="AM7" s="120"/>
      <c r="AN7" s="14"/>
      <c r="AO7" s="14"/>
      <c r="AP7" s="14"/>
      <c r="AQ7" s="14"/>
      <c r="AR7" s="15"/>
      <c r="AS7" s="125"/>
      <c r="AT7" s="63"/>
      <c r="AU7" s="3"/>
      <c r="AV7" s="3"/>
      <c r="AW7" s="97"/>
      <c r="AX7" s="47"/>
      <c r="AY7" s="5"/>
      <c r="AZ7" s="5"/>
      <c r="BA7" s="5"/>
      <c r="BB7" s="93"/>
      <c r="BC7" s="102"/>
      <c r="BD7" s="8"/>
      <c r="BE7" s="8"/>
      <c r="BF7" s="8"/>
      <c r="BG7" s="128"/>
      <c r="BH7" s="132"/>
      <c r="BI7" s="22"/>
      <c r="BJ7" s="22"/>
      <c r="BK7" s="22"/>
      <c r="BL7" s="22"/>
      <c r="BM7" s="22"/>
      <c r="BN7" s="22"/>
      <c r="BO7" s="135">
        <f t="shared" ref="BO7:BO53" si="0">(C7*$C$3+H7*$H$3)/100</f>
        <v>0</v>
      </c>
      <c r="BP7">
        <f t="shared" ref="BP7:BP53" si="1">(M7*$M$3+S7*$S$3+AA7*$AA$3+AD7*$AD$3+AG7*$AG$3+AM7*$AM$3+AT7*$AT$3+AX7*$AX$3+BC7*$BC$3+BH7*$BH$3)/100</f>
        <v>0</v>
      </c>
      <c r="BQ7" s="23">
        <f t="shared" ref="BQ7:BQ53" si="2">ROUND((BO7*30%+BP7*70%)/10,1)</f>
        <v>0</v>
      </c>
    </row>
    <row r="8" spans="1:69" x14ac:dyDescent="0.3">
      <c r="A8" s="1">
        <v>3</v>
      </c>
      <c r="B8" s="41"/>
      <c r="C8" s="47"/>
      <c r="D8" s="55"/>
      <c r="E8" s="5"/>
      <c r="F8" s="5"/>
      <c r="G8" s="93"/>
      <c r="H8" s="63"/>
      <c r="I8" s="64"/>
      <c r="J8" s="3"/>
      <c r="K8" s="3"/>
      <c r="L8" s="97"/>
      <c r="M8" s="47"/>
      <c r="N8" s="5"/>
      <c r="O8" s="5"/>
      <c r="P8" s="5"/>
      <c r="Q8" s="5"/>
      <c r="R8" s="93"/>
      <c r="S8" s="63"/>
      <c r="T8" s="3"/>
      <c r="U8" s="3"/>
      <c r="V8" s="3"/>
      <c r="W8" s="3"/>
      <c r="X8" s="3"/>
      <c r="Y8" s="3"/>
      <c r="Z8" s="97"/>
      <c r="AA8" s="47"/>
      <c r="AB8" s="5"/>
      <c r="AC8" s="93"/>
      <c r="AD8" s="102"/>
      <c r="AE8" s="72"/>
      <c r="AF8" s="106"/>
      <c r="AG8" s="111"/>
      <c r="AH8" s="12"/>
      <c r="AI8" s="12"/>
      <c r="AJ8" s="12"/>
      <c r="AK8" s="12"/>
      <c r="AL8" s="116"/>
      <c r="AM8" s="120"/>
      <c r="AN8" s="14"/>
      <c r="AO8" s="14"/>
      <c r="AP8" s="14"/>
      <c r="AQ8" s="14"/>
      <c r="AR8" s="15"/>
      <c r="AS8" s="125"/>
      <c r="AT8" s="63"/>
      <c r="AU8" s="3"/>
      <c r="AV8" s="3"/>
      <c r="AW8" s="97"/>
      <c r="AX8" s="47"/>
      <c r="AY8" s="5"/>
      <c r="AZ8" s="5"/>
      <c r="BA8" s="5"/>
      <c r="BB8" s="93"/>
      <c r="BC8" s="102"/>
      <c r="BD8" s="8"/>
      <c r="BE8" s="8"/>
      <c r="BF8" s="8"/>
      <c r="BG8" s="128"/>
      <c r="BH8" s="132"/>
      <c r="BI8" s="22"/>
      <c r="BJ8" s="22"/>
      <c r="BK8" s="22"/>
      <c r="BL8" s="22"/>
      <c r="BM8" s="22"/>
      <c r="BN8" s="22"/>
      <c r="BO8" s="135">
        <f t="shared" si="0"/>
        <v>0</v>
      </c>
      <c r="BP8">
        <f t="shared" si="1"/>
        <v>0</v>
      </c>
      <c r="BQ8" s="23">
        <f t="shared" si="2"/>
        <v>0</v>
      </c>
    </row>
    <row r="9" spans="1:69" x14ac:dyDescent="0.3">
      <c r="A9" s="1">
        <v>4</v>
      </c>
      <c r="B9" s="41"/>
      <c r="C9" s="47"/>
      <c r="D9" s="55"/>
      <c r="E9" s="5"/>
      <c r="F9" s="5"/>
      <c r="G9" s="93"/>
      <c r="H9" s="63"/>
      <c r="I9" s="64"/>
      <c r="J9" s="3"/>
      <c r="K9" s="3"/>
      <c r="L9" s="97"/>
      <c r="M9" s="47"/>
      <c r="N9" s="5"/>
      <c r="O9" s="5"/>
      <c r="P9" s="5"/>
      <c r="Q9" s="5"/>
      <c r="R9" s="93"/>
      <c r="S9" s="63"/>
      <c r="T9" s="3"/>
      <c r="U9" s="3"/>
      <c r="V9" s="3"/>
      <c r="W9" s="3"/>
      <c r="X9" s="3"/>
      <c r="Y9" s="3"/>
      <c r="Z9" s="97"/>
      <c r="AA9" s="47"/>
      <c r="AB9" s="5"/>
      <c r="AC9" s="93"/>
      <c r="AD9" s="102"/>
      <c r="AE9" s="72"/>
      <c r="AF9" s="106"/>
      <c r="AG9" s="111"/>
      <c r="AH9" s="12"/>
      <c r="AI9" s="12"/>
      <c r="AJ9" s="12"/>
      <c r="AK9" s="12"/>
      <c r="AL9" s="116"/>
      <c r="AM9" s="120"/>
      <c r="AN9" s="14"/>
      <c r="AO9" s="14"/>
      <c r="AP9" s="14"/>
      <c r="AQ9" s="14"/>
      <c r="AR9" s="15"/>
      <c r="AS9" s="125"/>
      <c r="AT9" s="63"/>
      <c r="AU9" s="3"/>
      <c r="AV9" s="3"/>
      <c r="AW9" s="97"/>
      <c r="AX9" s="47"/>
      <c r="AY9" s="5"/>
      <c r="AZ9" s="5"/>
      <c r="BA9" s="5"/>
      <c r="BB9" s="93"/>
      <c r="BC9" s="102"/>
      <c r="BD9" s="8"/>
      <c r="BE9" s="8"/>
      <c r="BF9" s="8"/>
      <c r="BG9" s="128"/>
      <c r="BH9" s="132"/>
      <c r="BI9" s="22"/>
      <c r="BJ9" s="22"/>
      <c r="BK9" s="22"/>
      <c r="BL9" s="22"/>
      <c r="BM9" s="22"/>
      <c r="BN9" s="22"/>
      <c r="BO9" s="135">
        <f t="shared" si="0"/>
        <v>0</v>
      </c>
      <c r="BP9">
        <f t="shared" si="1"/>
        <v>0</v>
      </c>
      <c r="BQ9" s="23">
        <f t="shared" si="2"/>
        <v>0</v>
      </c>
    </row>
    <row r="10" spans="1:69" x14ac:dyDescent="0.3">
      <c r="A10" s="1">
        <v>5</v>
      </c>
      <c r="B10" s="41"/>
      <c r="C10" s="47"/>
      <c r="D10" s="55"/>
      <c r="E10" s="5"/>
      <c r="F10" s="5"/>
      <c r="G10" s="93"/>
      <c r="H10" s="63"/>
      <c r="I10" s="64"/>
      <c r="J10" s="3"/>
      <c r="K10" s="3"/>
      <c r="L10" s="97"/>
      <c r="M10" s="47"/>
      <c r="N10" s="5"/>
      <c r="O10" s="5"/>
      <c r="P10" s="5"/>
      <c r="Q10" s="5"/>
      <c r="R10" s="93"/>
      <c r="S10" s="63"/>
      <c r="T10" s="3"/>
      <c r="U10" s="3"/>
      <c r="V10" s="3"/>
      <c r="W10" s="3"/>
      <c r="X10" s="3"/>
      <c r="Y10" s="3"/>
      <c r="Z10" s="97"/>
      <c r="AA10" s="47"/>
      <c r="AB10" s="5"/>
      <c r="AC10" s="93"/>
      <c r="AD10" s="102"/>
      <c r="AE10" s="72"/>
      <c r="AF10" s="106"/>
      <c r="AG10" s="111"/>
      <c r="AH10" s="12"/>
      <c r="AI10" s="12"/>
      <c r="AJ10" s="12"/>
      <c r="AK10" s="12"/>
      <c r="AL10" s="116"/>
      <c r="AM10" s="120"/>
      <c r="AN10" s="14"/>
      <c r="AO10" s="14"/>
      <c r="AP10" s="14"/>
      <c r="AQ10" s="14"/>
      <c r="AR10" s="15"/>
      <c r="AS10" s="125"/>
      <c r="AT10" s="63"/>
      <c r="AU10" s="3"/>
      <c r="AV10" s="3"/>
      <c r="AW10" s="97"/>
      <c r="AX10" s="47"/>
      <c r="AY10" s="5"/>
      <c r="AZ10" s="5"/>
      <c r="BA10" s="5"/>
      <c r="BB10" s="93"/>
      <c r="BC10" s="102"/>
      <c r="BD10" s="8"/>
      <c r="BE10" s="8"/>
      <c r="BF10" s="8"/>
      <c r="BG10" s="128"/>
      <c r="BH10" s="132"/>
      <c r="BI10" s="22"/>
      <c r="BJ10" s="22"/>
      <c r="BK10" s="22"/>
      <c r="BL10" s="22"/>
      <c r="BM10" s="22"/>
      <c r="BN10" s="22"/>
      <c r="BO10" s="135">
        <f t="shared" si="0"/>
        <v>0</v>
      </c>
      <c r="BP10">
        <f t="shared" si="1"/>
        <v>0</v>
      </c>
      <c r="BQ10" s="23">
        <f t="shared" si="2"/>
        <v>0</v>
      </c>
    </row>
    <row r="11" spans="1:69" x14ac:dyDescent="0.3">
      <c r="A11" s="1">
        <v>6</v>
      </c>
      <c r="B11" s="41"/>
      <c r="C11" s="47"/>
      <c r="D11" s="55"/>
      <c r="E11" s="5"/>
      <c r="F11" s="5"/>
      <c r="G11" s="93"/>
      <c r="H11" s="63"/>
      <c r="I11" s="64"/>
      <c r="J11" s="3"/>
      <c r="K11" s="3"/>
      <c r="L11" s="97"/>
      <c r="M11" s="47"/>
      <c r="N11" s="5"/>
      <c r="O11" s="5"/>
      <c r="P11" s="5"/>
      <c r="Q11" s="5"/>
      <c r="R11" s="93"/>
      <c r="S11" s="63"/>
      <c r="T11" s="3"/>
      <c r="U11" s="3"/>
      <c r="V11" s="3"/>
      <c r="W11" s="3"/>
      <c r="X11" s="3"/>
      <c r="Y11" s="3"/>
      <c r="Z11" s="97"/>
      <c r="AA11" s="47"/>
      <c r="AB11" s="5"/>
      <c r="AC11" s="93"/>
      <c r="AD11" s="102"/>
      <c r="AE11" s="72"/>
      <c r="AF11" s="106"/>
      <c r="AG11" s="111"/>
      <c r="AH11" s="12"/>
      <c r="AI11" s="12"/>
      <c r="AJ11" s="12"/>
      <c r="AK11" s="12"/>
      <c r="AL11" s="116"/>
      <c r="AM11" s="120"/>
      <c r="AN11" s="14"/>
      <c r="AO11" s="14"/>
      <c r="AP11" s="14"/>
      <c r="AQ11" s="14"/>
      <c r="AR11" s="15"/>
      <c r="AS11" s="125"/>
      <c r="AT11" s="63"/>
      <c r="AU11" s="3"/>
      <c r="AV11" s="3"/>
      <c r="AW11" s="97"/>
      <c r="AX11" s="47"/>
      <c r="AY11" s="5"/>
      <c r="AZ11" s="5"/>
      <c r="BA11" s="5"/>
      <c r="BB11" s="93"/>
      <c r="BC11" s="102"/>
      <c r="BD11" s="8"/>
      <c r="BE11" s="8"/>
      <c r="BF11" s="8"/>
      <c r="BG11" s="128"/>
      <c r="BH11" s="132"/>
      <c r="BI11" s="22"/>
      <c r="BJ11" s="22"/>
      <c r="BK11" s="22"/>
      <c r="BL11" s="22"/>
      <c r="BM11" s="22"/>
      <c r="BN11" s="22"/>
      <c r="BO11" s="135">
        <f t="shared" si="0"/>
        <v>0</v>
      </c>
      <c r="BP11">
        <f t="shared" si="1"/>
        <v>0</v>
      </c>
      <c r="BQ11" s="23">
        <f t="shared" si="2"/>
        <v>0</v>
      </c>
    </row>
    <row r="12" spans="1:69" x14ac:dyDescent="0.3">
      <c r="A12" s="1">
        <v>7</v>
      </c>
      <c r="B12" s="41"/>
      <c r="C12" s="47"/>
      <c r="D12" s="55"/>
      <c r="E12" s="5"/>
      <c r="F12" s="5"/>
      <c r="G12" s="93"/>
      <c r="H12" s="63"/>
      <c r="I12" s="64"/>
      <c r="J12" s="3"/>
      <c r="K12" s="3"/>
      <c r="L12" s="97"/>
      <c r="M12" s="47"/>
      <c r="N12" s="5"/>
      <c r="O12" s="5"/>
      <c r="P12" s="5"/>
      <c r="Q12" s="5"/>
      <c r="R12" s="93"/>
      <c r="S12" s="63"/>
      <c r="T12" s="3"/>
      <c r="U12" s="3"/>
      <c r="V12" s="3"/>
      <c r="W12" s="3"/>
      <c r="X12" s="3"/>
      <c r="Y12" s="3"/>
      <c r="Z12" s="97"/>
      <c r="AA12" s="47"/>
      <c r="AB12" s="5"/>
      <c r="AC12" s="93"/>
      <c r="AD12" s="102"/>
      <c r="AE12" s="72"/>
      <c r="AF12" s="106"/>
      <c r="AG12" s="111"/>
      <c r="AH12" s="12"/>
      <c r="AI12" s="12"/>
      <c r="AJ12" s="12"/>
      <c r="AK12" s="12"/>
      <c r="AL12" s="116"/>
      <c r="AM12" s="120"/>
      <c r="AN12" s="14"/>
      <c r="AO12" s="14"/>
      <c r="AP12" s="14"/>
      <c r="AQ12" s="14"/>
      <c r="AR12" s="15"/>
      <c r="AS12" s="125"/>
      <c r="AT12" s="63"/>
      <c r="AU12" s="3"/>
      <c r="AV12" s="3"/>
      <c r="AW12" s="97"/>
      <c r="AX12" s="47"/>
      <c r="AY12" s="5"/>
      <c r="AZ12" s="5"/>
      <c r="BA12" s="5"/>
      <c r="BB12" s="93"/>
      <c r="BC12" s="102"/>
      <c r="BD12" s="8"/>
      <c r="BE12" s="8"/>
      <c r="BF12" s="8"/>
      <c r="BG12" s="128"/>
      <c r="BH12" s="132"/>
      <c r="BI12" s="22"/>
      <c r="BJ12" s="22"/>
      <c r="BK12" s="22"/>
      <c r="BL12" s="22"/>
      <c r="BM12" s="22"/>
      <c r="BN12" s="22"/>
      <c r="BO12" s="135">
        <f t="shared" si="0"/>
        <v>0</v>
      </c>
      <c r="BP12">
        <f t="shared" si="1"/>
        <v>0</v>
      </c>
      <c r="BQ12" s="23">
        <f t="shared" si="2"/>
        <v>0</v>
      </c>
    </row>
    <row r="13" spans="1:69" x14ac:dyDescent="0.3">
      <c r="A13" s="1">
        <v>8</v>
      </c>
      <c r="B13" s="41"/>
      <c r="C13" s="47"/>
      <c r="D13" s="55"/>
      <c r="E13" s="5"/>
      <c r="F13" s="5"/>
      <c r="G13" s="93"/>
      <c r="H13" s="63"/>
      <c r="I13" s="64"/>
      <c r="J13" s="3"/>
      <c r="K13" s="3"/>
      <c r="L13" s="97"/>
      <c r="M13" s="47"/>
      <c r="N13" s="5"/>
      <c r="O13" s="5"/>
      <c r="P13" s="5"/>
      <c r="Q13" s="5"/>
      <c r="R13" s="93"/>
      <c r="S13" s="63"/>
      <c r="T13" s="3"/>
      <c r="U13" s="3"/>
      <c r="V13" s="3"/>
      <c r="W13" s="3"/>
      <c r="X13" s="3"/>
      <c r="Y13" s="3"/>
      <c r="Z13" s="97"/>
      <c r="AA13" s="47"/>
      <c r="AB13" s="5"/>
      <c r="AC13" s="93"/>
      <c r="AD13" s="102"/>
      <c r="AE13" s="72"/>
      <c r="AF13" s="106"/>
      <c r="AG13" s="111"/>
      <c r="AH13" s="12"/>
      <c r="AI13" s="12"/>
      <c r="AJ13" s="12"/>
      <c r="AK13" s="12"/>
      <c r="AL13" s="116"/>
      <c r="AM13" s="120"/>
      <c r="AN13" s="14"/>
      <c r="AO13" s="14"/>
      <c r="AP13" s="14"/>
      <c r="AQ13" s="14"/>
      <c r="AR13" s="15"/>
      <c r="AS13" s="125"/>
      <c r="AT13" s="63"/>
      <c r="AU13" s="3"/>
      <c r="AV13" s="3"/>
      <c r="AW13" s="97"/>
      <c r="AX13" s="47"/>
      <c r="AY13" s="5"/>
      <c r="AZ13" s="5"/>
      <c r="BA13" s="5"/>
      <c r="BB13" s="93"/>
      <c r="BC13" s="102"/>
      <c r="BD13" s="8"/>
      <c r="BE13" s="8"/>
      <c r="BF13" s="8"/>
      <c r="BG13" s="128"/>
      <c r="BH13" s="132"/>
      <c r="BI13" s="22"/>
      <c r="BJ13" s="22"/>
      <c r="BK13" s="22"/>
      <c r="BL13" s="22"/>
      <c r="BM13" s="22"/>
      <c r="BN13" s="22"/>
      <c r="BO13" s="135">
        <f t="shared" si="0"/>
        <v>0</v>
      </c>
      <c r="BP13">
        <f t="shared" si="1"/>
        <v>0</v>
      </c>
      <c r="BQ13" s="23">
        <f t="shared" si="2"/>
        <v>0</v>
      </c>
    </row>
    <row r="14" spans="1:69" x14ac:dyDescent="0.3">
      <c r="A14" s="1">
        <v>9</v>
      </c>
      <c r="B14" s="41"/>
      <c r="C14" s="47"/>
      <c r="D14" s="55"/>
      <c r="E14" s="5"/>
      <c r="F14" s="5"/>
      <c r="G14" s="93"/>
      <c r="H14" s="63"/>
      <c r="I14" s="64"/>
      <c r="J14" s="3"/>
      <c r="K14" s="3"/>
      <c r="L14" s="97"/>
      <c r="M14" s="47"/>
      <c r="N14" s="5"/>
      <c r="O14" s="5"/>
      <c r="P14" s="5"/>
      <c r="Q14" s="5"/>
      <c r="R14" s="93"/>
      <c r="S14" s="63"/>
      <c r="T14" s="3"/>
      <c r="U14" s="3"/>
      <c r="V14" s="3"/>
      <c r="W14" s="3"/>
      <c r="X14" s="3"/>
      <c r="Y14" s="3"/>
      <c r="Z14" s="97"/>
      <c r="AA14" s="47"/>
      <c r="AB14" s="5"/>
      <c r="AC14" s="93"/>
      <c r="AD14" s="102"/>
      <c r="AE14" s="72"/>
      <c r="AF14" s="106"/>
      <c r="AG14" s="111"/>
      <c r="AH14" s="12"/>
      <c r="AI14" s="12"/>
      <c r="AJ14" s="12"/>
      <c r="AK14" s="12"/>
      <c r="AL14" s="116"/>
      <c r="AM14" s="120"/>
      <c r="AN14" s="14"/>
      <c r="AO14" s="14"/>
      <c r="AP14" s="14"/>
      <c r="AQ14" s="14"/>
      <c r="AR14" s="15"/>
      <c r="AS14" s="125"/>
      <c r="AT14" s="63"/>
      <c r="AU14" s="3"/>
      <c r="AV14" s="3"/>
      <c r="AW14" s="97"/>
      <c r="AX14" s="47"/>
      <c r="AY14" s="5"/>
      <c r="AZ14" s="5"/>
      <c r="BA14" s="5"/>
      <c r="BB14" s="93"/>
      <c r="BC14" s="102"/>
      <c r="BD14" s="8"/>
      <c r="BE14" s="8"/>
      <c r="BF14" s="8"/>
      <c r="BG14" s="128"/>
      <c r="BH14" s="132"/>
      <c r="BI14" s="22"/>
      <c r="BJ14" s="22"/>
      <c r="BK14" s="22"/>
      <c r="BL14" s="22"/>
      <c r="BM14" s="22"/>
      <c r="BN14" s="22"/>
      <c r="BO14" s="135">
        <f t="shared" si="0"/>
        <v>0</v>
      </c>
      <c r="BP14">
        <f t="shared" si="1"/>
        <v>0</v>
      </c>
      <c r="BQ14" s="23">
        <f t="shared" si="2"/>
        <v>0</v>
      </c>
    </row>
    <row r="15" spans="1:69" x14ac:dyDescent="0.3">
      <c r="A15" s="1">
        <v>10</v>
      </c>
      <c r="B15" s="41"/>
      <c r="C15" s="47"/>
      <c r="D15" s="55"/>
      <c r="E15" s="5"/>
      <c r="F15" s="5"/>
      <c r="G15" s="93"/>
      <c r="H15" s="63"/>
      <c r="I15" s="64"/>
      <c r="J15" s="3"/>
      <c r="K15" s="3"/>
      <c r="L15" s="97"/>
      <c r="M15" s="47"/>
      <c r="N15" s="5"/>
      <c r="O15" s="5"/>
      <c r="P15" s="5"/>
      <c r="Q15" s="5"/>
      <c r="R15" s="93"/>
      <c r="S15" s="63"/>
      <c r="T15" s="3"/>
      <c r="U15" s="3"/>
      <c r="V15" s="3"/>
      <c r="W15" s="3"/>
      <c r="X15" s="3"/>
      <c r="Y15" s="3"/>
      <c r="Z15" s="97"/>
      <c r="AA15" s="47"/>
      <c r="AB15" s="5"/>
      <c r="AC15" s="93"/>
      <c r="AD15" s="102"/>
      <c r="AE15" s="72"/>
      <c r="AF15" s="106"/>
      <c r="AG15" s="111"/>
      <c r="AH15" s="12"/>
      <c r="AI15" s="12"/>
      <c r="AJ15" s="12"/>
      <c r="AK15" s="12"/>
      <c r="AL15" s="116"/>
      <c r="AM15" s="120"/>
      <c r="AN15" s="14"/>
      <c r="AO15" s="14"/>
      <c r="AP15" s="14"/>
      <c r="AQ15" s="14"/>
      <c r="AR15" s="15"/>
      <c r="AS15" s="125"/>
      <c r="AT15" s="63"/>
      <c r="AU15" s="3"/>
      <c r="AV15" s="3"/>
      <c r="AW15" s="97"/>
      <c r="AX15" s="47"/>
      <c r="AY15" s="5"/>
      <c r="AZ15" s="5"/>
      <c r="BA15" s="5"/>
      <c r="BB15" s="93"/>
      <c r="BC15" s="102"/>
      <c r="BD15" s="8"/>
      <c r="BE15" s="8"/>
      <c r="BF15" s="8"/>
      <c r="BG15" s="128"/>
      <c r="BH15" s="132"/>
      <c r="BI15" s="22"/>
      <c r="BJ15" s="22"/>
      <c r="BK15" s="22"/>
      <c r="BL15" s="22"/>
      <c r="BM15" s="22"/>
      <c r="BN15" s="22"/>
      <c r="BO15" s="135">
        <f t="shared" si="0"/>
        <v>0</v>
      </c>
      <c r="BP15">
        <f t="shared" si="1"/>
        <v>0</v>
      </c>
      <c r="BQ15" s="23">
        <f t="shared" si="2"/>
        <v>0</v>
      </c>
    </row>
    <row r="16" spans="1:69" x14ac:dyDescent="0.3">
      <c r="A16" s="1">
        <v>11</v>
      </c>
      <c r="B16" s="41"/>
      <c r="C16" s="47"/>
      <c r="D16" s="55"/>
      <c r="E16" s="5"/>
      <c r="F16" s="5"/>
      <c r="G16" s="93"/>
      <c r="H16" s="63"/>
      <c r="I16" s="64"/>
      <c r="J16" s="3"/>
      <c r="K16" s="3"/>
      <c r="L16" s="97"/>
      <c r="M16" s="47"/>
      <c r="N16" s="5"/>
      <c r="O16" s="5"/>
      <c r="P16" s="5"/>
      <c r="Q16" s="5"/>
      <c r="R16" s="93"/>
      <c r="S16" s="63"/>
      <c r="T16" s="3"/>
      <c r="U16" s="3"/>
      <c r="V16" s="3"/>
      <c r="W16" s="3"/>
      <c r="X16" s="3"/>
      <c r="Y16" s="3"/>
      <c r="Z16" s="97"/>
      <c r="AA16" s="47"/>
      <c r="AB16" s="5"/>
      <c r="AC16" s="93"/>
      <c r="AD16" s="102"/>
      <c r="AE16" s="72"/>
      <c r="AF16" s="106"/>
      <c r="AG16" s="111"/>
      <c r="AH16" s="12"/>
      <c r="AI16" s="12"/>
      <c r="AJ16" s="12"/>
      <c r="AK16" s="12"/>
      <c r="AL16" s="116"/>
      <c r="AM16" s="120"/>
      <c r="AN16" s="14"/>
      <c r="AO16" s="14"/>
      <c r="AP16" s="14"/>
      <c r="AQ16" s="14"/>
      <c r="AR16" s="15"/>
      <c r="AS16" s="125"/>
      <c r="AT16" s="63"/>
      <c r="AU16" s="3"/>
      <c r="AV16" s="3"/>
      <c r="AW16" s="97"/>
      <c r="AX16" s="47"/>
      <c r="AY16" s="5"/>
      <c r="AZ16" s="5"/>
      <c r="BA16" s="5"/>
      <c r="BB16" s="93"/>
      <c r="BC16" s="102"/>
      <c r="BD16" s="8"/>
      <c r="BE16" s="8"/>
      <c r="BF16" s="8"/>
      <c r="BG16" s="128"/>
      <c r="BH16" s="132"/>
      <c r="BI16" s="22"/>
      <c r="BJ16" s="22"/>
      <c r="BK16" s="22"/>
      <c r="BL16" s="22"/>
      <c r="BM16" s="22"/>
      <c r="BN16" s="22"/>
      <c r="BO16" s="135">
        <f t="shared" si="0"/>
        <v>0</v>
      </c>
      <c r="BP16">
        <f t="shared" si="1"/>
        <v>0</v>
      </c>
      <c r="BQ16" s="23">
        <f t="shared" si="2"/>
        <v>0</v>
      </c>
    </row>
    <row r="17" spans="1:69" x14ac:dyDescent="0.3">
      <c r="A17" s="1">
        <v>12</v>
      </c>
      <c r="B17" s="41"/>
      <c r="C17" s="47"/>
      <c r="D17" s="55"/>
      <c r="E17" s="5"/>
      <c r="F17" s="5"/>
      <c r="G17" s="93"/>
      <c r="H17" s="63"/>
      <c r="I17" s="64"/>
      <c r="J17" s="3"/>
      <c r="K17" s="3"/>
      <c r="L17" s="97"/>
      <c r="M17" s="47"/>
      <c r="N17" s="5"/>
      <c r="O17" s="5"/>
      <c r="P17" s="5"/>
      <c r="Q17" s="5"/>
      <c r="R17" s="93"/>
      <c r="S17" s="63"/>
      <c r="T17" s="3"/>
      <c r="U17" s="3"/>
      <c r="V17" s="3"/>
      <c r="W17" s="3"/>
      <c r="X17" s="3"/>
      <c r="Y17" s="3"/>
      <c r="Z17" s="97"/>
      <c r="AA17" s="47"/>
      <c r="AB17" s="5"/>
      <c r="AC17" s="93"/>
      <c r="AD17" s="102"/>
      <c r="AE17" s="72"/>
      <c r="AF17" s="106"/>
      <c r="AG17" s="111"/>
      <c r="AH17" s="12"/>
      <c r="AI17" s="12"/>
      <c r="AJ17" s="12"/>
      <c r="AK17" s="12"/>
      <c r="AL17" s="116"/>
      <c r="AM17" s="120"/>
      <c r="AN17" s="14"/>
      <c r="AO17" s="14"/>
      <c r="AP17" s="14"/>
      <c r="AQ17" s="14"/>
      <c r="AR17" s="15"/>
      <c r="AS17" s="125"/>
      <c r="AT17" s="63"/>
      <c r="AU17" s="3"/>
      <c r="AV17" s="3"/>
      <c r="AW17" s="97"/>
      <c r="AX17" s="47"/>
      <c r="AY17" s="5"/>
      <c r="AZ17" s="5"/>
      <c r="BA17" s="5"/>
      <c r="BB17" s="93"/>
      <c r="BC17" s="102"/>
      <c r="BD17" s="8"/>
      <c r="BE17" s="8"/>
      <c r="BF17" s="8"/>
      <c r="BG17" s="128"/>
      <c r="BH17" s="132"/>
      <c r="BI17" s="22"/>
      <c r="BJ17" s="22"/>
      <c r="BK17" s="22"/>
      <c r="BL17" s="22"/>
      <c r="BM17" s="22"/>
      <c r="BN17" s="22"/>
      <c r="BO17" s="135">
        <f t="shared" si="0"/>
        <v>0</v>
      </c>
      <c r="BP17">
        <f t="shared" si="1"/>
        <v>0</v>
      </c>
      <c r="BQ17" s="23">
        <f t="shared" si="2"/>
        <v>0</v>
      </c>
    </row>
    <row r="18" spans="1:69" x14ac:dyDescent="0.3">
      <c r="A18" s="1">
        <v>13</v>
      </c>
      <c r="B18" s="41"/>
      <c r="C18" s="47"/>
      <c r="D18" s="55"/>
      <c r="E18" s="5"/>
      <c r="F18" s="5"/>
      <c r="G18" s="93"/>
      <c r="H18" s="63"/>
      <c r="I18" s="64"/>
      <c r="J18" s="3"/>
      <c r="K18" s="3"/>
      <c r="L18" s="97"/>
      <c r="M18" s="47"/>
      <c r="N18" s="5"/>
      <c r="O18" s="5"/>
      <c r="P18" s="5"/>
      <c r="Q18" s="5"/>
      <c r="R18" s="93"/>
      <c r="S18" s="63"/>
      <c r="T18" s="3"/>
      <c r="U18" s="3"/>
      <c r="V18" s="3"/>
      <c r="W18" s="3"/>
      <c r="X18" s="3"/>
      <c r="Y18" s="3"/>
      <c r="Z18" s="97"/>
      <c r="AA18" s="47"/>
      <c r="AB18" s="5"/>
      <c r="AC18" s="93"/>
      <c r="AD18" s="102"/>
      <c r="AE18" s="72"/>
      <c r="AF18" s="106"/>
      <c r="AG18" s="111"/>
      <c r="AH18" s="12"/>
      <c r="AI18" s="12"/>
      <c r="AJ18" s="12"/>
      <c r="AK18" s="12"/>
      <c r="AL18" s="116"/>
      <c r="AM18" s="120"/>
      <c r="AN18" s="14"/>
      <c r="AO18" s="14"/>
      <c r="AP18" s="14"/>
      <c r="AQ18" s="14"/>
      <c r="AR18" s="15"/>
      <c r="AS18" s="125"/>
      <c r="AT18" s="63"/>
      <c r="AU18" s="3"/>
      <c r="AV18" s="3"/>
      <c r="AW18" s="97"/>
      <c r="AX18" s="47"/>
      <c r="AY18" s="5"/>
      <c r="AZ18" s="5"/>
      <c r="BA18" s="5"/>
      <c r="BB18" s="93"/>
      <c r="BC18" s="102"/>
      <c r="BD18" s="8"/>
      <c r="BE18" s="8"/>
      <c r="BF18" s="8"/>
      <c r="BG18" s="128"/>
      <c r="BH18" s="132"/>
      <c r="BI18" s="22"/>
      <c r="BJ18" s="22"/>
      <c r="BK18" s="22"/>
      <c r="BL18" s="22"/>
      <c r="BM18" s="22"/>
      <c r="BN18" s="22"/>
      <c r="BO18" s="135">
        <f t="shared" si="0"/>
        <v>0</v>
      </c>
      <c r="BP18">
        <f t="shared" si="1"/>
        <v>0</v>
      </c>
      <c r="BQ18" s="23">
        <f t="shared" si="2"/>
        <v>0</v>
      </c>
    </row>
    <row r="19" spans="1:69" x14ac:dyDescent="0.3">
      <c r="A19" s="1">
        <v>14</v>
      </c>
      <c r="B19" s="41"/>
      <c r="C19" s="47"/>
      <c r="D19" s="55"/>
      <c r="E19" s="5"/>
      <c r="F19" s="5"/>
      <c r="G19" s="93"/>
      <c r="H19" s="63"/>
      <c r="I19" s="64"/>
      <c r="J19" s="3"/>
      <c r="K19" s="3"/>
      <c r="L19" s="97"/>
      <c r="M19" s="47"/>
      <c r="N19" s="5"/>
      <c r="O19" s="5"/>
      <c r="P19" s="5"/>
      <c r="Q19" s="5"/>
      <c r="R19" s="93"/>
      <c r="S19" s="63"/>
      <c r="T19" s="3"/>
      <c r="U19" s="3"/>
      <c r="V19" s="3"/>
      <c r="W19" s="3"/>
      <c r="X19" s="3"/>
      <c r="Y19" s="3"/>
      <c r="Z19" s="97"/>
      <c r="AA19" s="47"/>
      <c r="AB19" s="5"/>
      <c r="AC19" s="93"/>
      <c r="AD19" s="102"/>
      <c r="AE19" s="72"/>
      <c r="AF19" s="106"/>
      <c r="AG19" s="111"/>
      <c r="AH19" s="12"/>
      <c r="AI19" s="12"/>
      <c r="AJ19" s="12"/>
      <c r="AK19" s="12"/>
      <c r="AL19" s="116"/>
      <c r="AM19" s="120"/>
      <c r="AN19" s="14"/>
      <c r="AO19" s="14"/>
      <c r="AP19" s="14"/>
      <c r="AQ19" s="14"/>
      <c r="AR19" s="15"/>
      <c r="AS19" s="125"/>
      <c r="AT19" s="63"/>
      <c r="AU19" s="3"/>
      <c r="AV19" s="3"/>
      <c r="AW19" s="97"/>
      <c r="AX19" s="47"/>
      <c r="AY19" s="5"/>
      <c r="AZ19" s="5"/>
      <c r="BA19" s="5"/>
      <c r="BB19" s="93"/>
      <c r="BC19" s="102"/>
      <c r="BD19" s="8"/>
      <c r="BE19" s="8"/>
      <c r="BF19" s="8"/>
      <c r="BG19" s="128"/>
      <c r="BH19" s="132"/>
      <c r="BI19" s="22"/>
      <c r="BJ19" s="22"/>
      <c r="BK19" s="22"/>
      <c r="BL19" s="22"/>
      <c r="BM19" s="22"/>
      <c r="BN19" s="22"/>
      <c r="BO19" s="135">
        <f t="shared" si="0"/>
        <v>0</v>
      </c>
      <c r="BP19">
        <f t="shared" si="1"/>
        <v>0</v>
      </c>
      <c r="BQ19" s="23">
        <f t="shared" si="2"/>
        <v>0</v>
      </c>
    </row>
    <row r="20" spans="1:69" x14ac:dyDescent="0.3">
      <c r="A20" s="1">
        <v>15</v>
      </c>
      <c r="B20" s="41"/>
      <c r="C20" s="47"/>
      <c r="D20" s="55"/>
      <c r="E20" s="5"/>
      <c r="F20" s="5"/>
      <c r="G20" s="93"/>
      <c r="H20" s="63"/>
      <c r="I20" s="64"/>
      <c r="J20" s="3"/>
      <c r="K20" s="3"/>
      <c r="L20" s="97"/>
      <c r="M20" s="47"/>
      <c r="N20" s="5"/>
      <c r="O20" s="5"/>
      <c r="P20" s="5"/>
      <c r="Q20" s="5"/>
      <c r="R20" s="93"/>
      <c r="S20" s="63"/>
      <c r="T20" s="3"/>
      <c r="U20" s="3"/>
      <c r="V20" s="3"/>
      <c r="W20" s="3"/>
      <c r="X20" s="3"/>
      <c r="Y20" s="3"/>
      <c r="Z20" s="97"/>
      <c r="AA20" s="47"/>
      <c r="AB20" s="5"/>
      <c r="AC20" s="93"/>
      <c r="AD20" s="102"/>
      <c r="AE20" s="72"/>
      <c r="AF20" s="106"/>
      <c r="AG20" s="111"/>
      <c r="AH20" s="12"/>
      <c r="AI20" s="12"/>
      <c r="AJ20" s="12"/>
      <c r="AK20" s="12"/>
      <c r="AL20" s="116"/>
      <c r="AM20" s="120"/>
      <c r="AN20" s="14"/>
      <c r="AO20" s="14"/>
      <c r="AP20" s="14"/>
      <c r="AQ20" s="14"/>
      <c r="AR20" s="15"/>
      <c r="AS20" s="125"/>
      <c r="AT20" s="63"/>
      <c r="AU20" s="3"/>
      <c r="AV20" s="3"/>
      <c r="AW20" s="97"/>
      <c r="AX20" s="47"/>
      <c r="AY20" s="5"/>
      <c r="AZ20" s="5"/>
      <c r="BA20" s="5"/>
      <c r="BB20" s="93"/>
      <c r="BC20" s="102"/>
      <c r="BD20" s="8"/>
      <c r="BE20" s="8"/>
      <c r="BF20" s="8"/>
      <c r="BG20" s="128"/>
      <c r="BH20" s="132"/>
      <c r="BI20" s="22"/>
      <c r="BJ20" s="22"/>
      <c r="BK20" s="22"/>
      <c r="BL20" s="22"/>
      <c r="BM20" s="22"/>
      <c r="BN20" s="22"/>
      <c r="BO20" s="135">
        <f t="shared" si="0"/>
        <v>0</v>
      </c>
      <c r="BP20">
        <f t="shared" si="1"/>
        <v>0</v>
      </c>
      <c r="BQ20" s="23">
        <f t="shared" si="2"/>
        <v>0</v>
      </c>
    </row>
    <row r="21" spans="1:69" x14ac:dyDescent="0.3">
      <c r="A21" s="1">
        <v>16</v>
      </c>
      <c r="B21" s="41"/>
      <c r="C21" s="47"/>
      <c r="D21" s="55"/>
      <c r="E21" s="5"/>
      <c r="F21" s="5"/>
      <c r="G21" s="93"/>
      <c r="H21" s="63"/>
      <c r="I21" s="64"/>
      <c r="J21" s="3"/>
      <c r="K21" s="3"/>
      <c r="L21" s="97"/>
      <c r="M21" s="47"/>
      <c r="N21" s="5"/>
      <c r="O21" s="5"/>
      <c r="P21" s="5"/>
      <c r="Q21" s="5"/>
      <c r="R21" s="93"/>
      <c r="S21" s="63"/>
      <c r="T21" s="3"/>
      <c r="U21" s="3"/>
      <c r="V21" s="3"/>
      <c r="W21" s="3"/>
      <c r="X21" s="3"/>
      <c r="Y21" s="3"/>
      <c r="Z21" s="97"/>
      <c r="AA21" s="47"/>
      <c r="AB21" s="5"/>
      <c r="AC21" s="93"/>
      <c r="AD21" s="102"/>
      <c r="AE21" s="72"/>
      <c r="AF21" s="106"/>
      <c r="AG21" s="111"/>
      <c r="AH21" s="12"/>
      <c r="AI21" s="12"/>
      <c r="AJ21" s="12"/>
      <c r="AK21" s="12"/>
      <c r="AL21" s="116"/>
      <c r="AM21" s="120"/>
      <c r="AN21" s="14"/>
      <c r="AO21" s="14"/>
      <c r="AP21" s="14"/>
      <c r="AQ21" s="14"/>
      <c r="AR21" s="15"/>
      <c r="AS21" s="125"/>
      <c r="AT21" s="63"/>
      <c r="AU21" s="3"/>
      <c r="AV21" s="3"/>
      <c r="AW21" s="97"/>
      <c r="AX21" s="47"/>
      <c r="AY21" s="5"/>
      <c r="AZ21" s="5"/>
      <c r="BA21" s="5"/>
      <c r="BB21" s="93"/>
      <c r="BC21" s="102"/>
      <c r="BD21" s="8"/>
      <c r="BE21" s="8"/>
      <c r="BF21" s="8"/>
      <c r="BG21" s="128"/>
      <c r="BH21" s="132"/>
      <c r="BI21" s="22"/>
      <c r="BJ21" s="22"/>
      <c r="BK21" s="22"/>
      <c r="BL21" s="22"/>
      <c r="BM21" s="22"/>
      <c r="BN21" s="22"/>
      <c r="BO21" s="135">
        <f t="shared" si="0"/>
        <v>0</v>
      </c>
      <c r="BP21">
        <f t="shared" si="1"/>
        <v>0</v>
      </c>
      <c r="BQ21" s="23">
        <f t="shared" si="2"/>
        <v>0</v>
      </c>
    </row>
    <row r="22" spans="1:69" x14ac:dyDescent="0.3">
      <c r="A22" s="1">
        <v>17</v>
      </c>
      <c r="B22" s="41"/>
      <c r="C22" s="47"/>
      <c r="D22" s="55"/>
      <c r="E22" s="5"/>
      <c r="F22" s="5"/>
      <c r="G22" s="93"/>
      <c r="H22" s="63"/>
      <c r="I22" s="64"/>
      <c r="J22" s="3"/>
      <c r="K22" s="3"/>
      <c r="L22" s="97"/>
      <c r="M22" s="47"/>
      <c r="N22" s="5"/>
      <c r="O22" s="5"/>
      <c r="P22" s="5"/>
      <c r="Q22" s="5"/>
      <c r="R22" s="93"/>
      <c r="S22" s="63"/>
      <c r="T22" s="3"/>
      <c r="U22" s="3"/>
      <c r="V22" s="3"/>
      <c r="W22" s="3"/>
      <c r="X22" s="3"/>
      <c r="Y22" s="3"/>
      <c r="Z22" s="97"/>
      <c r="AA22" s="47"/>
      <c r="AB22" s="5"/>
      <c r="AC22" s="93"/>
      <c r="AD22" s="102"/>
      <c r="AE22" s="72"/>
      <c r="AF22" s="106"/>
      <c r="AG22" s="111"/>
      <c r="AH22" s="12"/>
      <c r="AI22" s="12"/>
      <c r="AJ22" s="12"/>
      <c r="AK22" s="12"/>
      <c r="AL22" s="116"/>
      <c r="AM22" s="120"/>
      <c r="AN22" s="14"/>
      <c r="AO22" s="14"/>
      <c r="AP22" s="14"/>
      <c r="AQ22" s="14"/>
      <c r="AR22" s="15"/>
      <c r="AS22" s="125"/>
      <c r="AT22" s="63"/>
      <c r="AU22" s="3"/>
      <c r="AV22" s="3"/>
      <c r="AW22" s="97"/>
      <c r="AX22" s="47"/>
      <c r="AY22" s="5"/>
      <c r="AZ22" s="5"/>
      <c r="BA22" s="5"/>
      <c r="BB22" s="93"/>
      <c r="BC22" s="102"/>
      <c r="BD22" s="8"/>
      <c r="BE22" s="8"/>
      <c r="BF22" s="8"/>
      <c r="BG22" s="128"/>
      <c r="BH22" s="132"/>
      <c r="BI22" s="22"/>
      <c r="BJ22" s="22"/>
      <c r="BK22" s="22"/>
      <c r="BL22" s="22"/>
      <c r="BM22" s="22"/>
      <c r="BN22" s="22"/>
      <c r="BO22" s="135">
        <f t="shared" si="0"/>
        <v>0</v>
      </c>
      <c r="BP22">
        <f t="shared" si="1"/>
        <v>0</v>
      </c>
      <c r="BQ22" s="23">
        <f t="shared" si="2"/>
        <v>0</v>
      </c>
    </row>
    <row r="23" spans="1:69" x14ac:dyDescent="0.3">
      <c r="A23" s="1">
        <v>18</v>
      </c>
      <c r="B23" s="41"/>
      <c r="C23" s="47"/>
      <c r="D23" s="55"/>
      <c r="E23" s="5"/>
      <c r="F23" s="5"/>
      <c r="G23" s="93"/>
      <c r="H23" s="63"/>
      <c r="I23" s="64"/>
      <c r="J23" s="3"/>
      <c r="K23" s="3"/>
      <c r="L23" s="97"/>
      <c r="M23" s="47"/>
      <c r="N23" s="5"/>
      <c r="O23" s="5"/>
      <c r="P23" s="5"/>
      <c r="Q23" s="5"/>
      <c r="R23" s="93"/>
      <c r="S23" s="63"/>
      <c r="T23" s="3"/>
      <c r="U23" s="3"/>
      <c r="V23" s="3"/>
      <c r="W23" s="3"/>
      <c r="X23" s="3"/>
      <c r="Y23" s="3"/>
      <c r="Z23" s="97"/>
      <c r="AA23" s="47"/>
      <c r="AB23" s="5"/>
      <c r="AC23" s="93"/>
      <c r="AD23" s="102"/>
      <c r="AE23" s="72"/>
      <c r="AF23" s="106"/>
      <c r="AG23" s="111"/>
      <c r="AH23" s="12"/>
      <c r="AI23" s="12"/>
      <c r="AJ23" s="12"/>
      <c r="AK23" s="12"/>
      <c r="AL23" s="116"/>
      <c r="AM23" s="120"/>
      <c r="AN23" s="14"/>
      <c r="AO23" s="14"/>
      <c r="AP23" s="14"/>
      <c r="AQ23" s="14"/>
      <c r="AR23" s="15"/>
      <c r="AS23" s="125"/>
      <c r="AT23" s="63"/>
      <c r="AU23" s="3"/>
      <c r="AV23" s="3"/>
      <c r="AW23" s="97"/>
      <c r="AX23" s="47"/>
      <c r="AY23" s="5"/>
      <c r="AZ23" s="5"/>
      <c r="BA23" s="5"/>
      <c r="BB23" s="93"/>
      <c r="BC23" s="102"/>
      <c r="BD23" s="8"/>
      <c r="BE23" s="8"/>
      <c r="BF23" s="8"/>
      <c r="BG23" s="128"/>
      <c r="BH23" s="132"/>
      <c r="BI23" s="22"/>
      <c r="BJ23" s="22"/>
      <c r="BK23" s="22"/>
      <c r="BL23" s="22"/>
      <c r="BM23" s="22"/>
      <c r="BN23" s="22"/>
      <c r="BO23" s="135">
        <f t="shared" si="0"/>
        <v>0</v>
      </c>
      <c r="BP23">
        <f t="shared" si="1"/>
        <v>0</v>
      </c>
      <c r="BQ23" s="23">
        <f t="shared" si="2"/>
        <v>0</v>
      </c>
    </row>
    <row r="24" spans="1:69" x14ac:dyDescent="0.3">
      <c r="A24" s="1">
        <v>19</v>
      </c>
      <c r="B24" s="41"/>
      <c r="C24" s="47"/>
      <c r="D24" s="55"/>
      <c r="E24" s="5"/>
      <c r="F24" s="5"/>
      <c r="G24" s="93"/>
      <c r="H24" s="63"/>
      <c r="I24" s="64"/>
      <c r="J24" s="3"/>
      <c r="K24" s="3"/>
      <c r="L24" s="97"/>
      <c r="M24" s="47"/>
      <c r="N24" s="5"/>
      <c r="O24" s="5"/>
      <c r="P24" s="5"/>
      <c r="Q24" s="5"/>
      <c r="R24" s="93"/>
      <c r="S24" s="63"/>
      <c r="T24" s="3"/>
      <c r="U24" s="3"/>
      <c r="V24" s="3"/>
      <c r="W24" s="3"/>
      <c r="X24" s="3"/>
      <c r="Y24" s="3"/>
      <c r="Z24" s="97"/>
      <c r="AA24" s="47"/>
      <c r="AB24" s="5"/>
      <c r="AC24" s="93"/>
      <c r="AD24" s="102"/>
      <c r="AE24" s="72"/>
      <c r="AF24" s="106"/>
      <c r="AG24" s="111"/>
      <c r="AH24" s="12"/>
      <c r="AI24" s="12"/>
      <c r="AJ24" s="12"/>
      <c r="AK24" s="12"/>
      <c r="AL24" s="116"/>
      <c r="AM24" s="120"/>
      <c r="AN24" s="14"/>
      <c r="AO24" s="14"/>
      <c r="AP24" s="14"/>
      <c r="AQ24" s="14"/>
      <c r="AR24" s="15"/>
      <c r="AS24" s="125"/>
      <c r="AT24" s="63"/>
      <c r="AU24" s="3"/>
      <c r="AV24" s="3"/>
      <c r="AW24" s="97"/>
      <c r="AX24" s="47"/>
      <c r="AY24" s="5"/>
      <c r="AZ24" s="5"/>
      <c r="BA24" s="5"/>
      <c r="BB24" s="93"/>
      <c r="BC24" s="102"/>
      <c r="BD24" s="8"/>
      <c r="BE24" s="8"/>
      <c r="BF24" s="8"/>
      <c r="BG24" s="128"/>
      <c r="BH24" s="132"/>
      <c r="BI24" s="22"/>
      <c r="BJ24" s="22"/>
      <c r="BK24" s="22"/>
      <c r="BL24" s="22"/>
      <c r="BM24" s="22"/>
      <c r="BN24" s="22"/>
      <c r="BO24" s="135">
        <f t="shared" si="0"/>
        <v>0</v>
      </c>
      <c r="BP24">
        <f t="shared" si="1"/>
        <v>0</v>
      </c>
      <c r="BQ24" s="23">
        <f t="shared" si="2"/>
        <v>0</v>
      </c>
    </row>
    <row r="25" spans="1:69" x14ac:dyDescent="0.3">
      <c r="A25" s="1">
        <v>20</v>
      </c>
      <c r="B25" s="41"/>
      <c r="C25" s="47"/>
      <c r="D25" s="55"/>
      <c r="E25" s="5"/>
      <c r="F25" s="5"/>
      <c r="G25" s="93"/>
      <c r="H25" s="63"/>
      <c r="I25" s="64"/>
      <c r="J25" s="3"/>
      <c r="K25" s="3"/>
      <c r="L25" s="97"/>
      <c r="M25" s="47"/>
      <c r="N25" s="5"/>
      <c r="O25" s="5"/>
      <c r="P25" s="5"/>
      <c r="Q25" s="5"/>
      <c r="R25" s="93"/>
      <c r="S25" s="63"/>
      <c r="T25" s="3"/>
      <c r="U25" s="3"/>
      <c r="V25" s="3"/>
      <c r="W25" s="3"/>
      <c r="X25" s="3"/>
      <c r="Y25" s="3"/>
      <c r="Z25" s="97"/>
      <c r="AA25" s="47"/>
      <c r="AB25" s="5"/>
      <c r="AC25" s="93"/>
      <c r="AD25" s="102"/>
      <c r="AE25" s="72"/>
      <c r="AF25" s="106"/>
      <c r="AG25" s="111"/>
      <c r="AH25" s="12"/>
      <c r="AI25" s="12"/>
      <c r="AJ25" s="12"/>
      <c r="AK25" s="12"/>
      <c r="AL25" s="116"/>
      <c r="AM25" s="120"/>
      <c r="AN25" s="14"/>
      <c r="AO25" s="14"/>
      <c r="AP25" s="14"/>
      <c r="AQ25" s="14"/>
      <c r="AR25" s="15"/>
      <c r="AS25" s="125"/>
      <c r="AT25" s="63"/>
      <c r="AU25" s="3"/>
      <c r="AV25" s="3"/>
      <c r="AW25" s="97"/>
      <c r="AX25" s="47"/>
      <c r="AY25" s="5"/>
      <c r="AZ25" s="5"/>
      <c r="BA25" s="5"/>
      <c r="BB25" s="93"/>
      <c r="BC25" s="102"/>
      <c r="BD25" s="8"/>
      <c r="BE25" s="8"/>
      <c r="BF25" s="8"/>
      <c r="BG25" s="128"/>
      <c r="BH25" s="132"/>
      <c r="BI25" s="22"/>
      <c r="BJ25" s="22"/>
      <c r="BK25" s="22"/>
      <c r="BL25" s="22"/>
      <c r="BM25" s="22"/>
      <c r="BN25" s="22"/>
      <c r="BO25" s="135">
        <f t="shared" si="0"/>
        <v>0</v>
      </c>
      <c r="BP25">
        <f t="shared" si="1"/>
        <v>0</v>
      </c>
      <c r="BQ25" s="23">
        <f t="shared" si="2"/>
        <v>0</v>
      </c>
    </row>
    <row r="26" spans="1:69" x14ac:dyDescent="0.3">
      <c r="A26" s="1">
        <v>21</v>
      </c>
      <c r="B26" s="41"/>
      <c r="C26" s="47"/>
      <c r="D26" s="55"/>
      <c r="E26" s="5"/>
      <c r="F26" s="5"/>
      <c r="G26" s="93"/>
      <c r="H26" s="63"/>
      <c r="I26" s="64"/>
      <c r="J26" s="3"/>
      <c r="K26" s="3"/>
      <c r="L26" s="97"/>
      <c r="M26" s="47"/>
      <c r="N26" s="5"/>
      <c r="O26" s="5"/>
      <c r="P26" s="5"/>
      <c r="Q26" s="5"/>
      <c r="R26" s="93"/>
      <c r="S26" s="63"/>
      <c r="T26" s="3"/>
      <c r="U26" s="3"/>
      <c r="V26" s="3"/>
      <c r="W26" s="3"/>
      <c r="X26" s="3"/>
      <c r="Y26" s="3"/>
      <c r="Z26" s="97"/>
      <c r="AA26" s="47"/>
      <c r="AB26" s="5"/>
      <c r="AC26" s="93"/>
      <c r="AD26" s="102"/>
      <c r="AE26" s="72"/>
      <c r="AF26" s="106"/>
      <c r="AG26" s="111"/>
      <c r="AH26" s="12"/>
      <c r="AI26" s="12"/>
      <c r="AJ26" s="12"/>
      <c r="AK26" s="12"/>
      <c r="AL26" s="116"/>
      <c r="AM26" s="120"/>
      <c r="AN26" s="14"/>
      <c r="AO26" s="14"/>
      <c r="AP26" s="14"/>
      <c r="AQ26" s="14"/>
      <c r="AR26" s="15"/>
      <c r="AS26" s="125"/>
      <c r="AT26" s="63"/>
      <c r="AU26" s="3"/>
      <c r="AV26" s="3"/>
      <c r="AW26" s="97"/>
      <c r="AX26" s="47"/>
      <c r="AY26" s="5"/>
      <c r="AZ26" s="5"/>
      <c r="BA26" s="5"/>
      <c r="BB26" s="93"/>
      <c r="BC26" s="102"/>
      <c r="BD26" s="8"/>
      <c r="BE26" s="8"/>
      <c r="BF26" s="8"/>
      <c r="BG26" s="128"/>
      <c r="BH26" s="132"/>
      <c r="BI26" s="22"/>
      <c r="BJ26" s="22"/>
      <c r="BK26" s="22"/>
      <c r="BL26" s="22"/>
      <c r="BM26" s="22"/>
      <c r="BN26" s="22"/>
      <c r="BO26" s="135">
        <f t="shared" si="0"/>
        <v>0</v>
      </c>
      <c r="BP26">
        <f t="shared" si="1"/>
        <v>0</v>
      </c>
      <c r="BQ26" s="23">
        <f t="shared" si="2"/>
        <v>0</v>
      </c>
    </row>
    <row r="27" spans="1:69" x14ac:dyDescent="0.3">
      <c r="A27" s="1">
        <v>22</v>
      </c>
      <c r="C27" s="47"/>
      <c r="D27" s="55"/>
      <c r="E27" s="5"/>
      <c r="F27" s="5"/>
      <c r="G27" s="93"/>
      <c r="H27" s="63"/>
      <c r="I27" s="64"/>
      <c r="J27" s="3"/>
      <c r="K27" s="3"/>
      <c r="L27" s="97"/>
      <c r="M27" s="47"/>
      <c r="N27" s="5"/>
      <c r="O27" s="5"/>
      <c r="P27" s="5"/>
      <c r="Q27" s="5"/>
      <c r="R27" s="93"/>
      <c r="S27" s="63"/>
      <c r="T27" s="3"/>
      <c r="U27" s="3"/>
      <c r="V27" s="3"/>
      <c r="W27" s="3"/>
      <c r="X27" s="3"/>
      <c r="Y27" s="3"/>
      <c r="Z27" s="97"/>
      <c r="AA27" s="47"/>
      <c r="AB27" s="5"/>
      <c r="AC27" s="93"/>
      <c r="AD27" s="102"/>
      <c r="AE27" s="72"/>
      <c r="AF27" s="106"/>
      <c r="AG27" s="111"/>
      <c r="AH27" s="12"/>
      <c r="AI27" s="12"/>
      <c r="AJ27" s="12"/>
      <c r="AK27" s="12"/>
      <c r="AL27" s="116"/>
      <c r="AM27" s="120"/>
      <c r="AN27" s="14"/>
      <c r="AO27" s="14"/>
      <c r="AP27" s="14"/>
      <c r="AQ27" s="14"/>
      <c r="AR27" s="15"/>
      <c r="AS27" s="125"/>
      <c r="AT27" s="63"/>
      <c r="AU27" s="3"/>
      <c r="AV27" s="3"/>
      <c r="AW27" s="97"/>
      <c r="AX27" s="47"/>
      <c r="AY27" s="5"/>
      <c r="AZ27" s="5"/>
      <c r="BA27" s="5"/>
      <c r="BB27" s="93"/>
      <c r="BC27" s="102"/>
      <c r="BD27" s="8"/>
      <c r="BE27" s="8"/>
      <c r="BF27" s="8"/>
      <c r="BG27" s="128"/>
      <c r="BH27" s="132"/>
      <c r="BI27" s="22"/>
      <c r="BJ27" s="22"/>
      <c r="BK27" s="22"/>
      <c r="BL27" s="22"/>
      <c r="BM27" s="22"/>
      <c r="BN27" s="22"/>
      <c r="BO27" s="135">
        <f t="shared" si="0"/>
        <v>0</v>
      </c>
      <c r="BP27">
        <f t="shared" si="1"/>
        <v>0</v>
      </c>
      <c r="BQ27" s="23">
        <f t="shared" si="2"/>
        <v>0</v>
      </c>
    </row>
    <row r="28" spans="1:69" x14ac:dyDescent="0.3">
      <c r="A28" s="1">
        <v>23</v>
      </c>
      <c r="B28" s="41"/>
      <c r="C28" s="47"/>
      <c r="D28" s="55"/>
      <c r="E28" s="5"/>
      <c r="F28" s="5"/>
      <c r="G28" s="93"/>
      <c r="H28" s="63"/>
      <c r="I28" s="64"/>
      <c r="J28" s="3"/>
      <c r="K28" s="3"/>
      <c r="L28" s="97"/>
      <c r="M28" s="47"/>
      <c r="N28" s="5"/>
      <c r="O28" s="5"/>
      <c r="P28" s="5"/>
      <c r="Q28" s="5"/>
      <c r="R28" s="93"/>
      <c r="S28" s="63"/>
      <c r="T28" s="3"/>
      <c r="U28" s="3"/>
      <c r="V28" s="3"/>
      <c r="W28" s="3"/>
      <c r="X28" s="3"/>
      <c r="Y28" s="3"/>
      <c r="Z28" s="97"/>
      <c r="AA28" s="47"/>
      <c r="AB28" s="5"/>
      <c r="AC28" s="93"/>
      <c r="AD28" s="102"/>
      <c r="AE28" s="72"/>
      <c r="AF28" s="106"/>
      <c r="AG28" s="111"/>
      <c r="AH28" s="12"/>
      <c r="AI28" s="12"/>
      <c r="AJ28" s="12"/>
      <c r="AK28" s="12"/>
      <c r="AL28" s="116"/>
      <c r="AM28" s="120"/>
      <c r="AN28" s="14"/>
      <c r="AO28" s="14"/>
      <c r="AP28" s="14"/>
      <c r="AQ28" s="14"/>
      <c r="AR28" s="15"/>
      <c r="AS28" s="125"/>
      <c r="AT28" s="63"/>
      <c r="AU28" s="3"/>
      <c r="AV28" s="3"/>
      <c r="AW28" s="97"/>
      <c r="AX28" s="47"/>
      <c r="AY28" s="5"/>
      <c r="AZ28" s="5"/>
      <c r="BA28" s="5"/>
      <c r="BB28" s="93"/>
      <c r="BC28" s="102"/>
      <c r="BD28" s="8"/>
      <c r="BE28" s="8"/>
      <c r="BF28" s="8"/>
      <c r="BG28" s="128"/>
      <c r="BH28" s="132"/>
      <c r="BI28" s="22"/>
      <c r="BJ28" s="22"/>
      <c r="BK28" s="22"/>
      <c r="BL28" s="22"/>
      <c r="BM28" s="22"/>
      <c r="BN28" s="22"/>
      <c r="BO28" s="135">
        <f t="shared" si="0"/>
        <v>0</v>
      </c>
      <c r="BP28">
        <f t="shared" si="1"/>
        <v>0</v>
      </c>
      <c r="BQ28" s="23">
        <f t="shared" si="2"/>
        <v>0</v>
      </c>
    </row>
    <row r="29" spans="1:69" x14ac:dyDescent="0.3">
      <c r="A29" s="1">
        <v>24</v>
      </c>
      <c r="B29" s="41"/>
      <c r="C29" s="47"/>
      <c r="D29" s="55"/>
      <c r="E29" s="5"/>
      <c r="F29" s="5"/>
      <c r="G29" s="93"/>
      <c r="H29" s="63"/>
      <c r="I29" s="64"/>
      <c r="J29" s="3"/>
      <c r="K29" s="3"/>
      <c r="L29" s="97"/>
      <c r="M29" s="47"/>
      <c r="N29" s="5"/>
      <c r="O29" s="5"/>
      <c r="P29" s="5"/>
      <c r="Q29" s="5"/>
      <c r="R29" s="93"/>
      <c r="S29" s="63"/>
      <c r="T29" s="3"/>
      <c r="U29" s="3"/>
      <c r="V29" s="3"/>
      <c r="W29" s="3"/>
      <c r="X29" s="3"/>
      <c r="Y29" s="3"/>
      <c r="Z29" s="97"/>
      <c r="AA29" s="47"/>
      <c r="AB29" s="5"/>
      <c r="AC29" s="93"/>
      <c r="AD29" s="102"/>
      <c r="AE29" s="72"/>
      <c r="AF29" s="106"/>
      <c r="AG29" s="111"/>
      <c r="AH29" s="12"/>
      <c r="AI29" s="12"/>
      <c r="AJ29" s="12"/>
      <c r="AK29" s="12"/>
      <c r="AL29" s="116"/>
      <c r="AM29" s="120"/>
      <c r="AN29" s="14"/>
      <c r="AO29" s="14"/>
      <c r="AP29" s="14"/>
      <c r="AQ29" s="14"/>
      <c r="AR29" s="15"/>
      <c r="AS29" s="125"/>
      <c r="AT29" s="63"/>
      <c r="AU29" s="3"/>
      <c r="AV29" s="3"/>
      <c r="AW29" s="97"/>
      <c r="AX29" s="47"/>
      <c r="AY29" s="5"/>
      <c r="AZ29" s="5"/>
      <c r="BA29" s="5"/>
      <c r="BB29" s="93"/>
      <c r="BC29" s="102"/>
      <c r="BD29" s="8"/>
      <c r="BE29" s="8"/>
      <c r="BF29" s="8"/>
      <c r="BG29" s="128"/>
      <c r="BH29" s="132"/>
      <c r="BI29" s="22"/>
      <c r="BJ29" s="22"/>
      <c r="BK29" s="22"/>
      <c r="BL29" s="22"/>
      <c r="BM29" s="22"/>
      <c r="BN29" s="22"/>
      <c r="BO29" s="135">
        <f t="shared" si="0"/>
        <v>0</v>
      </c>
      <c r="BP29">
        <f t="shared" si="1"/>
        <v>0</v>
      </c>
      <c r="BQ29" s="23">
        <f t="shared" si="2"/>
        <v>0</v>
      </c>
    </row>
    <row r="30" spans="1:69" x14ac:dyDescent="0.3">
      <c r="A30" s="1">
        <v>25</v>
      </c>
      <c r="B30" s="41"/>
      <c r="C30" s="47"/>
      <c r="D30" s="55"/>
      <c r="E30" s="5"/>
      <c r="F30" s="5"/>
      <c r="G30" s="93"/>
      <c r="H30" s="63"/>
      <c r="I30" s="64"/>
      <c r="J30" s="3"/>
      <c r="K30" s="3"/>
      <c r="L30" s="97"/>
      <c r="M30" s="47"/>
      <c r="N30" s="5"/>
      <c r="O30" s="5"/>
      <c r="P30" s="5"/>
      <c r="Q30" s="5"/>
      <c r="R30" s="93"/>
      <c r="S30" s="63"/>
      <c r="T30" s="3"/>
      <c r="U30" s="3"/>
      <c r="V30" s="3"/>
      <c r="W30" s="3"/>
      <c r="X30" s="3"/>
      <c r="Y30" s="3"/>
      <c r="Z30" s="97"/>
      <c r="AA30" s="47"/>
      <c r="AB30" s="5"/>
      <c r="AC30" s="93"/>
      <c r="AD30" s="102"/>
      <c r="AE30" s="72"/>
      <c r="AF30" s="106"/>
      <c r="AG30" s="111"/>
      <c r="AH30" s="12"/>
      <c r="AI30" s="12"/>
      <c r="AJ30" s="12"/>
      <c r="AK30" s="12"/>
      <c r="AL30" s="116"/>
      <c r="AM30" s="120"/>
      <c r="AN30" s="14"/>
      <c r="AO30" s="14"/>
      <c r="AP30" s="14"/>
      <c r="AQ30" s="14"/>
      <c r="AR30" s="15"/>
      <c r="AS30" s="125"/>
      <c r="AT30" s="63"/>
      <c r="AU30" s="3"/>
      <c r="AV30" s="3"/>
      <c r="AW30" s="97"/>
      <c r="AX30" s="47"/>
      <c r="AY30" s="5"/>
      <c r="AZ30" s="5"/>
      <c r="BA30" s="5"/>
      <c r="BB30" s="93"/>
      <c r="BC30" s="102"/>
      <c r="BD30" s="8"/>
      <c r="BE30" s="8"/>
      <c r="BF30" s="8"/>
      <c r="BG30" s="128"/>
      <c r="BH30" s="132"/>
      <c r="BI30" s="22"/>
      <c r="BJ30" s="22"/>
      <c r="BK30" s="22"/>
      <c r="BL30" s="22"/>
      <c r="BM30" s="22"/>
      <c r="BN30" s="22"/>
      <c r="BO30" s="135">
        <f t="shared" si="0"/>
        <v>0</v>
      </c>
      <c r="BP30">
        <f t="shared" si="1"/>
        <v>0</v>
      </c>
      <c r="BQ30" s="23">
        <f t="shared" si="2"/>
        <v>0</v>
      </c>
    </row>
    <row r="31" spans="1:69" x14ac:dyDescent="0.3">
      <c r="A31" s="1">
        <v>26</v>
      </c>
      <c r="B31" s="41"/>
      <c r="C31" s="47"/>
      <c r="D31" s="55"/>
      <c r="E31" s="5"/>
      <c r="F31" s="5"/>
      <c r="G31" s="93"/>
      <c r="H31" s="63"/>
      <c r="I31" s="64"/>
      <c r="J31" s="3"/>
      <c r="K31" s="3"/>
      <c r="L31" s="97"/>
      <c r="M31" s="47"/>
      <c r="N31" s="5"/>
      <c r="O31" s="5"/>
      <c r="P31" s="5"/>
      <c r="Q31" s="5"/>
      <c r="R31" s="93"/>
      <c r="S31" s="63"/>
      <c r="T31" s="3"/>
      <c r="U31" s="3"/>
      <c r="V31" s="3"/>
      <c r="W31" s="3"/>
      <c r="X31" s="3"/>
      <c r="Y31" s="3"/>
      <c r="Z31" s="97"/>
      <c r="AA31" s="47"/>
      <c r="AB31" s="5"/>
      <c r="AC31" s="93"/>
      <c r="AD31" s="102"/>
      <c r="AE31" s="72"/>
      <c r="AF31" s="106"/>
      <c r="AG31" s="111"/>
      <c r="AH31" s="12"/>
      <c r="AI31" s="12"/>
      <c r="AJ31" s="12"/>
      <c r="AK31" s="12"/>
      <c r="AL31" s="116"/>
      <c r="AM31" s="120"/>
      <c r="AN31" s="14"/>
      <c r="AO31" s="14"/>
      <c r="AP31" s="14"/>
      <c r="AQ31" s="14"/>
      <c r="AR31" s="15"/>
      <c r="AS31" s="125"/>
      <c r="AT31" s="63"/>
      <c r="AU31" s="3"/>
      <c r="AV31" s="3"/>
      <c r="AW31" s="97"/>
      <c r="AX31" s="47"/>
      <c r="AY31" s="5"/>
      <c r="AZ31" s="5"/>
      <c r="BA31" s="5"/>
      <c r="BB31" s="93"/>
      <c r="BC31" s="102"/>
      <c r="BD31" s="8"/>
      <c r="BE31" s="8"/>
      <c r="BF31" s="8"/>
      <c r="BG31" s="128"/>
      <c r="BH31" s="132"/>
      <c r="BI31" s="22"/>
      <c r="BJ31" s="22"/>
      <c r="BK31" s="22"/>
      <c r="BL31" s="22"/>
      <c r="BM31" s="22"/>
      <c r="BN31" s="22"/>
      <c r="BO31" s="135">
        <f t="shared" si="0"/>
        <v>0</v>
      </c>
      <c r="BP31">
        <f t="shared" si="1"/>
        <v>0</v>
      </c>
      <c r="BQ31" s="23">
        <f t="shared" si="2"/>
        <v>0</v>
      </c>
    </row>
    <row r="32" spans="1:69" x14ac:dyDescent="0.3">
      <c r="A32" s="1">
        <v>27</v>
      </c>
      <c r="B32" s="41"/>
      <c r="C32" s="47"/>
      <c r="D32" s="55"/>
      <c r="E32" s="5"/>
      <c r="F32" s="5"/>
      <c r="G32" s="93"/>
      <c r="H32" s="63"/>
      <c r="I32" s="64"/>
      <c r="J32" s="3"/>
      <c r="K32" s="3"/>
      <c r="L32" s="97"/>
      <c r="M32" s="47"/>
      <c r="N32" s="5"/>
      <c r="O32" s="5"/>
      <c r="P32" s="5"/>
      <c r="Q32" s="5"/>
      <c r="R32" s="93"/>
      <c r="S32" s="63"/>
      <c r="T32" s="3"/>
      <c r="U32" s="3"/>
      <c r="V32" s="3"/>
      <c r="W32" s="3"/>
      <c r="X32" s="3"/>
      <c r="Y32" s="3"/>
      <c r="Z32" s="97"/>
      <c r="AA32" s="47"/>
      <c r="AB32" s="5"/>
      <c r="AC32" s="93"/>
      <c r="AD32" s="102"/>
      <c r="AE32" s="72"/>
      <c r="AF32" s="106"/>
      <c r="AG32" s="111"/>
      <c r="AH32" s="12"/>
      <c r="AI32" s="12"/>
      <c r="AJ32" s="12"/>
      <c r="AK32" s="12"/>
      <c r="AL32" s="116"/>
      <c r="AM32" s="120"/>
      <c r="AN32" s="14"/>
      <c r="AO32" s="14"/>
      <c r="AP32" s="14"/>
      <c r="AQ32" s="14"/>
      <c r="AR32" s="15"/>
      <c r="AS32" s="125"/>
      <c r="AT32" s="63"/>
      <c r="AU32" s="3"/>
      <c r="AV32" s="3"/>
      <c r="AW32" s="97"/>
      <c r="AX32" s="47"/>
      <c r="AY32" s="5"/>
      <c r="AZ32" s="5"/>
      <c r="BA32" s="5"/>
      <c r="BB32" s="93"/>
      <c r="BC32" s="102"/>
      <c r="BD32" s="8"/>
      <c r="BE32" s="8"/>
      <c r="BF32" s="8"/>
      <c r="BG32" s="128"/>
      <c r="BH32" s="132"/>
      <c r="BI32" s="22"/>
      <c r="BJ32" s="22"/>
      <c r="BK32" s="22"/>
      <c r="BL32" s="22"/>
      <c r="BM32" s="22"/>
      <c r="BN32" s="22"/>
      <c r="BO32" s="135">
        <f t="shared" si="0"/>
        <v>0</v>
      </c>
      <c r="BP32">
        <f t="shared" si="1"/>
        <v>0</v>
      </c>
      <c r="BQ32" s="23">
        <f t="shared" si="2"/>
        <v>0</v>
      </c>
    </row>
    <row r="33" spans="1:69" x14ac:dyDescent="0.3">
      <c r="A33" s="1">
        <v>28</v>
      </c>
      <c r="B33" s="41"/>
      <c r="C33" s="47"/>
      <c r="D33" s="55"/>
      <c r="E33" s="5"/>
      <c r="F33" s="5"/>
      <c r="G33" s="93"/>
      <c r="H33" s="63"/>
      <c r="I33" s="64"/>
      <c r="J33" s="3"/>
      <c r="K33" s="3"/>
      <c r="L33" s="97"/>
      <c r="M33" s="47"/>
      <c r="N33" s="5"/>
      <c r="O33" s="5"/>
      <c r="P33" s="5"/>
      <c r="Q33" s="5"/>
      <c r="R33" s="93"/>
      <c r="S33" s="63"/>
      <c r="T33" s="3"/>
      <c r="U33" s="3"/>
      <c r="V33" s="3"/>
      <c r="W33" s="3"/>
      <c r="X33" s="3"/>
      <c r="Y33" s="3"/>
      <c r="Z33" s="97"/>
      <c r="AA33" s="47"/>
      <c r="AB33" s="5"/>
      <c r="AC33" s="93"/>
      <c r="AD33" s="102"/>
      <c r="AE33" s="72"/>
      <c r="AF33" s="106"/>
      <c r="AG33" s="111"/>
      <c r="AH33" s="12"/>
      <c r="AI33" s="12"/>
      <c r="AJ33" s="12"/>
      <c r="AK33" s="12"/>
      <c r="AL33" s="116"/>
      <c r="AM33" s="120"/>
      <c r="AN33" s="14"/>
      <c r="AO33" s="14"/>
      <c r="AP33" s="14"/>
      <c r="AQ33" s="14"/>
      <c r="AR33" s="15"/>
      <c r="AS33" s="125"/>
      <c r="AT33" s="63"/>
      <c r="AU33" s="3"/>
      <c r="AV33" s="3"/>
      <c r="AW33" s="97"/>
      <c r="AX33" s="47"/>
      <c r="AY33" s="5"/>
      <c r="AZ33" s="5"/>
      <c r="BA33" s="5"/>
      <c r="BB33" s="93"/>
      <c r="BC33" s="102"/>
      <c r="BD33" s="8"/>
      <c r="BE33" s="8"/>
      <c r="BF33" s="8"/>
      <c r="BG33" s="128"/>
      <c r="BH33" s="132"/>
      <c r="BI33" s="22"/>
      <c r="BJ33" s="22"/>
      <c r="BK33" s="22"/>
      <c r="BL33" s="22"/>
      <c r="BM33" s="22"/>
      <c r="BN33" s="22"/>
      <c r="BO33" s="135">
        <f t="shared" si="0"/>
        <v>0</v>
      </c>
      <c r="BP33">
        <f t="shared" si="1"/>
        <v>0</v>
      </c>
      <c r="BQ33" s="23">
        <f t="shared" si="2"/>
        <v>0</v>
      </c>
    </row>
    <row r="34" spans="1:69" x14ac:dyDescent="0.3">
      <c r="A34" s="1">
        <v>29</v>
      </c>
      <c r="B34" s="41"/>
      <c r="C34" s="47"/>
      <c r="D34" s="55"/>
      <c r="E34" s="5"/>
      <c r="F34" s="5"/>
      <c r="G34" s="93"/>
      <c r="H34" s="63"/>
      <c r="I34" s="64"/>
      <c r="J34" s="3"/>
      <c r="K34" s="3"/>
      <c r="L34" s="97"/>
      <c r="M34" s="47"/>
      <c r="N34" s="5"/>
      <c r="O34" s="5"/>
      <c r="P34" s="5"/>
      <c r="Q34" s="5"/>
      <c r="R34" s="93"/>
      <c r="S34" s="63"/>
      <c r="T34" s="3"/>
      <c r="U34" s="3"/>
      <c r="V34" s="3"/>
      <c r="W34" s="3"/>
      <c r="X34" s="3"/>
      <c r="Y34" s="3"/>
      <c r="Z34" s="97"/>
      <c r="AA34" s="47"/>
      <c r="AB34" s="5"/>
      <c r="AC34" s="93"/>
      <c r="AD34" s="102"/>
      <c r="AE34" s="72"/>
      <c r="AF34" s="106"/>
      <c r="AG34" s="111"/>
      <c r="AH34" s="12"/>
      <c r="AI34" s="12"/>
      <c r="AJ34" s="12"/>
      <c r="AK34" s="12"/>
      <c r="AL34" s="116"/>
      <c r="AM34" s="120"/>
      <c r="AN34" s="14"/>
      <c r="AO34" s="14"/>
      <c r="AP34" s="14"/>
      <c r="AQ34" s="14"/>
      <c r="AR34" s="15"/>
      <c r="AS34" s="125"/>
      <c r="AT34" s="63"/>
      <c r="AU34" s="3"/>
      <c r="AV34" s="3"/>
      <c r="AW34" s="97"/>
      <c r="AX34" s="47"/>
      <c r="AY34" s="5"/>
      <c r="AZ34" s="5"/>
      <c r="BA34" s="5"/>
      <c r="BB34" s="93"/>
      <c r="BC34" s="102"/>
      <c r="BD34" s="8"/>
      <c r="BE34" s="8"/>
      <c r="BF34" s="8"/>
      <c r="BG34" s="128"/>
      <c r="BH34" s="132"/>
      <c r="BI34" s="22"/>
      <c r="BJ34" s="22"/>
      <c r="BK34" s="22"/>
      <c r="BL34" s="22"/>
      <c r="BM34" s="22"/>
      <c r="BN34" s="22"/>
      <c r="BO34" s="135">
        <f t="shared" si="0"/>
        <v>0</v>
      </c>
      <c r="BP34">
        <f t="shared" si="1"/>
        <v>0</v>
      </c>
      <c r="BQ34" s="23">
        <f t="shared" si="2"/>
        <v>0</v>
      </c>
    </row>
    <row r="35" spans="1:69" x14ac:dyDescent="0.3">
      <c r="A35" s="1">
        <v>30</v>
      </c>
      <c r="B35" s="41"/>
      <c r="C35" s="47"/>
      <c r="D35" s="55"/>
      <c r="E35" s="5"/>
      <c r="F35" s="5"/>
      <c r="G35" s="93"/>
      <c r="H35" s="63"/>
      <c r="I35" s="64"/>
      <c r="J35" s="3"/>
      <c r="K35" s="3"/>
      <c r="L35" s="97"/>
      <c r="M35" s="47"/>
      <c r="N35" s="5"/>
      <c r="O35" s="5"/>
      <c r="P35" s="5"/>
      <c r="Q35" s="5"/>
      <c r="R35" s="93"/>
      <c r="S35" s="63"/>
      <c r="T35" s="3"/>
      <c r="U35" s="3"/>
      <c r="V35" s="3"/>
      <c r="W35" s="3"/>
      <c r="X35" s="3"/>
      <c r="Y35" s="3"/>
      <c r="Z35" s="97"/>
      <c r="AA35" s="47"/>
      <c r="AB35" s="5"/>
      <c r="AC35" s="93"/>
      <c r="AD35" s="102"/>
      <c r="AE35" s="72"/>
      <c r="AF35" s="106"/>
      <c r="AG35" s="111"/>
      <c r="AH35" s="12"/>
      <c r="AI35" s="12"/>
      <c r="AJ35" s="12"/>
      <c r="AK35" s="12"/>
      <c r="AL35" s="116"/>
      <c r="AM35" s="120"/>
      <c r="AN35" s="14"/>
      <c r="AO35" s="14"/>
      <c r="AP35" s="14"/>
      <c r="AQ35" s="14"/>
      <c r="AR35" s="15"/>
      <c r="AS35" s="125"/>
      <c r="AT35" s="63"/>
      <c r="AU35" s="3"/>
      <c r="AV35" s="3"/>
      <c r="AW35" s="97"/>
      <c r="AX35" s="47"/>
      <c r="AY35" s="5"/>
      <c r="AZ35" s="5"/>
      <c r="BA35" s="5"/>
      <c r="BB35" s="93"/>
      <c r="BC35" s="102"/>
      <c r="BD35" s="8"/>
      <c r="BE35" s="8"/>
      <c r="BF35" s="8"/>
      <c r="BG35" s="128"/>
      <c r="BH35" s="132"/>
      <c r="BI35" s="22"/>
      <c r="BJ35" s="22"/>
      <c r="BK35" s="22"/>
      <c r="BL35" s="22"/>
      <c r="BM35" s="22"/>
      <c r="BN35" s="22"/>
      <c r="BO35" s="135">
        <f t="shared" si="0"/>
        <v>0</v>
      </c>
      <c r="BP35">
        <f t="shared" si="1"/>
        <v>0</v>
      </c>
      <c r="BQ35" s="23">
        <f t="shared" si="2"/>
        <v>0</v>
      </c>
    </row>
    <row r="36" spans="1:69" x14ac:dyDescent="0.3">
      <c r="A36" s="1">
        <v>31</v>
      </c>
      <c r="B36" s="41"/>
      <c r="C36" s="47"/>
      <c r="D36" s="55"/>
      <c r="E36" s="5"/>
      <c r="F36" s="5"/>
      <c r="G36" s="93"/>
      <c r="H36" s="63"/>
      <c r="I36" s="64"/>
      <c r="J36" s="3"/>
      <c r="K36" s="3"/>
      <c r="L36" s="97"/>
      <c r="M36" s="47"/>
      <c r="N36" s="5"/>
      <c r="O36" s="5"/>
      <c r="P36" s="5"/>
      <c r="Q36" s="5"/>
      <c r="R36" s="93"/>
      <c r="S36" s="63"/>
      <c r="T36" s="3"/>
      <c r="U36" s="3"/>
      <c r="V36" s="3"/>
      <c r="W36" s="3"/>
      <c r="X36" s="3"/>
      <c r="Y36" s="3"/>
      <c r="Z36" s="97"/>
      <c r="AA36" s="47"/>
      <c r="AB36" s="5"/>
      <c r="AC36" s="93"/>
      <c r="AD36" s="102"/>
      <c r="AE36" s="72"/>
      <c r="AF36" s="106"/>
      <c r="AG36" s="111"/>
      <c r="AH36" s="12"/>
      <c r="AI36" s="12"/>
      <c r="AJ36" s="12"/>
      <c r="AK36" s="12"/>
      <c r="AL36" s="116"/>
      <c r="AM36" s="120"/>
      <c r="AN36" s="14"/>
      <c r="AO36" s="14"/>
      <c r="AP36" s="14"/>
      <c r="AQ36" s="14"/>
      <c r="AR36" s="15"/>
      <c r="AS36" s="125"/>
      <c r="AT36" s="63"/>
      <c r="AU36" s="3"/>
      <c r="AV36" s="3"/>
      <c r="AW36" s="97"/>
      <c r="AX36" s="47"/>
      <c r="AY36" s="5"/>
      <c r="AZ36" s="5"/>
      <c r="BA36" s="5"/>
      <c r="BB36" s="93"/>
      <c r="BC36" s="102"/>
      <c r="BD36" s="8"/>
      <c r="BE36" s="8"/>
      <c r="BF36" s="8"/>
      <c r="BG36" s="128"/>
      <c r="BH36" s="132"/>
      <c r="BI36" s="22"/>
      <c r="BJ36" s="22"/>
      <c r="BK36" s="22"/>
      <c r="BL36" s="22"/>
      <c r="BM36" s="22"/>
      <c r="BN36" s="22"/>
      <c r="BO36" s="135">
        <f t="shared" si="0"/>
        <v>0</v>
      </c>
      <c r="BP36">
        <f t="shared" si="1"/>
        <v>0</v>
      </c>
      <c r="BQ36" s="23">
        <f t="shared" si="2"/>
        <v>0</v>
      </c>
    </row>
    <row r="37" spans="1:69" x14ac:dyDescent="0.3">
      <c r="A37" s="1">
        <v>32</v>
      </c>
      <c r="B37" s="41"/>
      <c r="C37" s="47"/>
      <c r="D37" s="55"/>
      <c r="E37" s="5"/>
      <c r="F37" s="5"/>
      <c r="G37" s="93"/>
      <c r="H37" s="63"/>
      <c r="I37" s="64"/>
      <c r="J37" s="3"/>
      <c r="K37" s="3"/>
      <c r="L37" s="97"/>
      <c r="M37" s="47"/>
      <c r="N37" s="5"/>
      <c r="O37" s="5"/>
      <c r="P37" s="5"/>
      <c r="Q37" s="5"/>
      <c r="R37" s="93"/>
      <c r="S37" s="63"/>
      <c r="T37" s="3"/>
      <c r="U37" s="3"/>
      <c r="V37" s="3"/>
      <c r="W37" s="3"/>
      <c r="X37" s="3"/>
      <c r="Y37" s="3"/>
      <c r="Z37" s="97"/>
      <c r="AA37" s="47"/>
      <c r="AB37" s="5"/>
      <c r="AC37" s="93"/>
      <c r="AD37" s="102"/>
      <c r="AE37" s="72"/>
      <c r="AF37" s="106"/>
      <c r="AG37" s="111"/>
      <c r="AH37" s="12"/>
      <c r="AI37" s="12"/>
      <c r="AJ37" s="12"/>
      <c r="AK37" s="12"/>
      <c r="AL37" s="116"/>
      <c r="AM37" s="120"/>
      <c r="AN37" s="14"/>
      <c r="AO37" s="14"/>
      <c r="AP37" s="14"/>
      <c r="AQ37" s="14"/>
      <c r="AR37" s="15"/>
      <c r="AS37" s="125"/>
      <c r="AT37" s="63"/>
      <c r="AU37" s="3"/>
      <c r="AV37" s="3"/>
      <c r="AW37" s="97"/>
      <c r="AX37" s="47"/>
      <c r="AY37" s="5"/>
      <c r="AZ37" s="5"/>
      <c r="BA37" s="5"/>
      <c r="BB37" s="93"/>
      <c r="BC37" s="102"/>
      <c r="BD37" s="8"/>
      <c r="BE37" s="8"/>
      <c r="BF37" s="8"/>
      <c r="BG37" s="128"/>
      <c r="BH37" s="132"/>
      <c r="BI37" s="22"/>
      <c r="BJ37" s="22"/>
      <c r="BK37" s="22"/>
      <c r="BL37" s="22"/>
      <c r="BM37" s="22"/>
      <c r="BN37" s="22"/>
      <c r="BO37" s="135">
        <f t="shared" si="0"/>
        <v>0</v>
      </c>
      <c r="BP37">
        <f t="shared" si="1"/>
        <v>0</v>
      </c>
      <c r="BQ37" s="23">
        <f t="shared" si="2"/>
        <v>0</v>
      </c>
    </row>
    <row r="38" spans="1:69" x14ac:dyDescent="0.3">
      <c r="A38" s="1">
        <v>33</v>
      </c>
      <c r="B38" s="41"/>
      <c r="C38" s="47"/>
      <c r="D38" s="55"/>
      <c r="E38" s="5"/>
      <c r="F38" s="5"/>
      <c r="G38" s="93"/>
      <c r="H38" s="63"/>
      <c r="I38" s="64"/>
      <c r="J38" s="3"/>
      <c r="K38" s="3"/>
      <c r="L38" s="97"/>
      <c r="M38" s="47"/>
      <c r="N38" s="5"/>
      <c r="O38" s="5"/>
      <c r="P38" s="5"/>
      <c r="Q38" s="5"/>
      <c r="R38" s="93"/>
      <c r="S38" s="63"/>
      <c r="T38" s="3"/>
      <c r="U38" s="3"/>
      <c r="V38" s="3"/>
      <c r="W38" s="3"/>
      <c r="X38" s="3"/>
      <c r="Y38" s="3"/>
      <c r="Z38" s="97"/>
      <c r="AA38" s="47"/>
      <c r="AB38" s="5"/>
      <c r="AC38" s="93"/>
      <c r="AD38" s="102"/>
      <c r="AE38" s="72"/>
      <c r="AF38" s="106"/>
      <c r="AG38" s="111"/>
      <c r="AH38" s="12"/>
      <c r="AI38" s="12"/>
      <c r="AJ38" s="12"/>
      <c r="AK38" s="12"/>
      <c r="AL38" s="116"/>
      <c r="AM38" s="120"/>
      <c r="AN38" s="14"/>
      <c r="AO38" s="14"/>
      <c r="AP38" s="14"/>
      <c r="AQ38" s="14"/>
      <c r="AR38" s="15"/>
      <c r="AS38" s="125"/>
      <c r="AT38" s="63"/>
      <c r="AU38" s="3"/>
      <c r="AV38" s="3"/>
      <c r="AW38" s="97"/>
      <c r="AX38" s="47"/>
      <c r="AY38" s="5"/>
      <c r="AZ38" s="5"/>
      <c r="BA38" s="5"/>
      <c r="BB38" s="93"/>
      <c r="BC38" s="102"/>
      <c r="BD38" s="8"/>
      <c r="BE38" s="8"/>
      <c r="BF38" s="8"/>
      <c r="BG38" s="128"/>
      <c r="BH38" s="132"/>
      <c r="BI38" s="22"/>
      <c r="BJ38" s="22"/>
      <c r="BK38" s="22"/>
      <c r="BL38" s="22"/>
      <c r="BM38" s="22"/>
      <c r="BN38" s="22"/>
      <c r="BO38" s="135">
        <f t="shared" si="0"/>
        <v>0</v>
      </c>
      <c r="BP38">
        <f t="shared" si="1"/>
        <v>0</v>
      </c>
      <c r="BQ38" s="23">
        <f t="shared" si="2"/>
        <v>0</v>
      </c>
    </row>
    <row r="39" spans="1:69" x14ac:dyDescent="0.3">
      <c r="A39" s="1">
        <v>34</v>
      </c>
      <c r="B39" s="41"/>
      <c r="C39" s="47"/>
      <c r="D39" s="55"/>
      <c r="E39" s="5"/>
      <c r="F39" s="5"/>
      <c r="G39" s="93"/>
      <c r="H39" s="63"/>
      <c r="I39" s="64"/>
      <c r="J39" s="3"/>
      <c r="K39" s="3"/>
      <c r="L39" s="97"/>
      <c r="M39" s="47"/>
      <c r="N39" s="5"/>
      <c r="O39" s="5"/>
      <c r="P39" s="5"/>
      <c r="Q39" s="5"/>
      <c r="R39" s="93"/>
      <c r="S39" s="63"/>
      <c r="T39" s="3"/>
      <c r="U39" s="3"/>
      <c r="V39" s="3"/>
      <c r="W39" s="3"/>
      <c r="X39" s="3"/>
      <c r="Y39" s="3"/>
      <c r="Z39" s="97"/>
      <c r="AA39" s="47"/>
      <c r="AB39" s="5"/>
      <c r="AC39" s="93"/>
      <c r="AD39" s="102"/>
      <c r="AE39" s="72"/>
      <c r="AF39" s="106"/>
      <c r="AG39" s="111"/>
      <c r="AH39" s="12"/>
      <c r="AI39" s="12"/>
      <c r="AJ39" s="12"/>
      <c r="AK39" s="12"/>
      <c r="AL39" s="116"/>
      <c r="AM39" s="120"/>
      <c r="AN39" s="14"/>
      <c r="AO39" s="14"/>
      <c r="AP39" s="14"/>
      <c r="AQ39" s="14"/>
      <c r="AR39" s="15"/>
      <c r="AS39" s="125"/>
      <c r="AT39" s="63"/>
      <c r="AU39" s="3"/>
      <c r="AV39" s="3"/>
      <c r="AW39" s="97"/>
      <c r="AX39" s="47"/>
      <c r="AY39" s="5"/>
      <c r="AZ39" s="5"/>
      <c r="BA39" s="5"/>
      <c r="BB39" s="93"/>
      <c r="BC39" s="102"/>
      <c r="BD39" s="8"/>
      <c r="BE39" s="8"/>
      <c r="BF39" s="8"/>
      <c r="BG39" s="128"/>
      <c r="BH39" s="132"/>
      <c r="BI39" s="22"/>
      <c r="BJ39" s="22"/>
      <c r="BK39" s="22"/>
      <c r="BL39" s="22"/>
      <c r="BM39" s="22"/>
      <c r="BN39" s="22"/>
      <c r="BO39" s="135">
        <f t="shared" si="0"/>
        <v>0</v>
      </c>
      <c r="BP39">
        <f t="shared" si="1"/>
        <v>0</v>
      </c>
      <c r="BQ39" s="23">
        <f t="shared" si="2"/>
        <v>0</v>
      </c>
    </row>
    <row r="40" spans="1:69" x14ac:dyDescent="0.3">
      <c r="A40" s="1">
        <v>35</v>
      </c>
      <c r="B40" s="41"/>
      <c r="C40" s="47"/>
      <c r="D40" s="55"/>
      <c r="E40" s="5"/>
      <c r="F40" s="5"/>
      <c r="G40" s="93"/>
      <c r="H40" s="63"/>
      <c r="I40" s="64"/>
      <c r="J40" s="3"/>
      <c r="K40" s="3"/>
      <c r="L40" s="97"/>
      <c r="M40" s="47"/>
      <c r="N40" s="5"/>
      <c r="O40" s="5"/>
      <c r="P40" s="5"/>
      <c r="Q40" s="5"/>
      <c r="R40" s="93"/>
      <c r="S40" s="63"/>
      <c r="T40" s="3"/>
      <c r="U40" s="3"/>
      <c r="V40" s="3"/>
      <c r="W40" s="3"/>
      <c r="X40" s="3"/>
      <c r="Y40" s="3"/>
      <c r="Z40" s="97"/>
      <c r="AA40" s="47"/>
      <c r="AB40" s="5"/>
      <c r="AC40" s="93"/>
      <c r="AD40" s="102"/>
      <c r="AE40" s="72"/>
      <c r="AF40" s="106"/>
      <c r="AG40" s="111"/>
      <c r="AH40" s="12"/>
      <c r="AI40" s="12"/>
      <c r="AJ40" s="12"/>
      <c r="AK40" s="12"/>
      <c r="AL40" s="116"/>
      <c r="AM40" s="120"/>
      <c r="AN40" s="14"/>
      <c r="AO40" s="14"/>
      <c r="AP40" s="14"/>
      <c r="AQ40" s="14"/>
      <c r="AR40" s="15"/>
      <c r="AS40" s="125"/>
      <c r="AT40" s="63"/>
      <c r="AU40" s="3"/>
      <c r="AV40" s="3"/>
      <c r="AW40" s="97"/>
      <c r="AX40" s="47"/>
      <c r="AY40" s="5"/>
      <c r="AZ40" s="5"/>
      <c r="BA40" s="5"/>
      <c r="BB40" s="93"/>
      <c r="BC40" s="102"/>
      <c r="BD40" s="8"/>
      <c r="BE40" s="8"/>
      <c r="BF40" s="8"/>
      <c r="BG40" s="128"/>
      <c r="BH40" s="132"/>
      <c r="BI40" s="22"/>
      <c r="BJ40" s="22"/>
      <c r="BK40" s="22"/>
      <c r="BL40" s="22"/>
      <c r="BM40" s="22"/>
      <c r="BN40" s="22"/>
      <c r="BO40" s="135">
        <f t="shared" si="0"/>
        <v>0</v>
      </c>
      <c r="BP40">
        <f t="shared" si="1"/>
        <v>0</v>
      </c>
      <c r="BQ40" s="23">
        <f t="shared" si="2"/>
        <v>0</v>
      </c>
    </row>
    <row r="41" spans="1:69" x14ac:dyDescent="0.3">
      <c r="A41" s="1">
        <v>36</v>
      </c>
      <c r="B41" s="41"/>
      <c r="C41" s="47"/>
      <c r="D41" s="55"/>
      <c r="E41" s="5"/>
      <c r="F41" s="5"/>
      <c r="G41" s="93"/>
      <c r="H41" s="63"/>
      <c r="I41" s="64"/>
      <c r="J41" s="3"/>
      <c r="K41" s="3"/>
      <c r="L41" s="97"/>
      <c r="M41" s="47"/>
      <c r="N41" s="5"/>
      <c r="O41" s="5"/>
      <c r="P41" s="5"/>
      <c r="Q41" s="5"/>
      <c r="R41" s="93"/>
      <c r="S41" s="63"/>
      <c r="T41" s="3"/>
      <c r="U41" s="3"/>
      <c r="V41" s="3"/>
      <c r="W41" s="3"/>
      <c r="X41" s="3"/>
      <c r="Y41" s="3"/>
      <c r="Z41" s="97"/>
      <c r="AA41" s="47"/>
      <c r="AB41" s="5"/>
      <c r="AC41" s="93"/>
      <c r="AD41" s="102"/>
      <c r="AE41" s="72"/>
      <c r="AF41" s="106"/>
      <c r="AG41" s="111"/>
      <c r="AH41" s="12"/>
      <c r="AI41" s="12"/>
      <c r="AJ41" s="12"/>
      <c r="AK41" s="12"/>
      <c r="AL41" s="116"/>
      <c r="AM41" s="120"/>
      <c r="AN41" s="14"/>
      <c r="AO41" s="14"/>
      <c r="AP41" s="14"/>
      <c r="AQ41" s="14"/>
      <c r="AR41" s="15"/>
      <c r="AS41" s="125"/>
      <c r="AT41" s="63"/>
      <c r="AU41" s="3"/>
      <c r="AV41" s="3"/>
      <c r="AW41" s="97"/>
      <c r="AX41" s="47"/>
      <c r="AY41" s="5"/>
      <c r="AZ41" s="5"/>
      <c r="BA41" s="5"/>
      <c r="BB41" s="93"/>
      <c r="BC41" s="102"/>
      <c r="BD41" s="8"/>
      <c r="BE41" s="8"/>
      <c r="BF41" s="8"/>
      <c r="BG41" s="128"/>
      <c r="BH41" s="132"/>
      <c r="BI41" s="22"/>
      <c r="BJ41" s="22"/>
      <c r="BK41" s="22"/>
      <c r="BL41" s="22"/>
      <c r="BM41" s="22"/>
      <c r="BN41" s="22"/>
      <c r="BO41" s="135">
        <f t="shared" si="0"/>
        <v>0</v>
      </c>
      <c r="BP41">
        <f t="shared" si="1"/>
        <v>0</v>
      </c>
      <c r="BQ41" s="23">
        <f t="shared" si="2"/>
        <v>0</v>
      </c>
    </row>
    <row r="42" spans="1:69" x14ac:dyDescent="0.3">
      <c r="A42" s="1">
        <v>37</v>
      </c>
      <c r="B42" s="41"/>
      <c r="C42" s="47"/>
      <c r="D42" s="5"/>
      <c r="E42" s="5"/>
      <c r="F42" s="5"/>
      <c r="G42" s="93"/>
      <c r="H42" s="63"/>
      <c r="I42" s="3"/>
      <c r="J42" s="3"/>
      <c r="K42" s="3"/>
      <c r="L42" s="97"/>
      <c r="M42" s="47"/>
      <c r="N42" s="5"/>
      <c r="O42" s="5"/>
      <c r="P42" s="5"/>
      <c r="Q42" s="5"/>
      <c r="R42" s="93"/>
      <c r="S42" s="63"/>
      <c r="T42" s="3"/>
      <c r="U42" s="3"/>
      <c r="V42" s="3"/>
      <c r="W42" s="3"/>
      <c r="X42" s="3"/>
      <c r="Y42" s="3"/>
      <c r="Z42" s="97"/>
      <c r="AA42" s="47"/>
      <c r="AB42" s="5"/>
      <c r="AC42" s="93"/>
      <c r="AD42" s="102"/>
      <c r="AE42" s="72"/>
      <c r="AF42" s="106"/>
      <c r="AG42" s="111"/>
      <c r="AH42" s="12"/>
      <c r="AI42" s="12"/>
      <c r="AJ42" s="12"/>
      <c r="AK42" s="12"/>
      <c r="AL42" s="116"/>
      <c r="AM42" s="120"/>
      <c r="AN42" s="14"/>
      <c r="AO42" s="14"/>
      <c r="AP42" s="14"/>
      <c r="AQ42" s="14"/>
      <c r="AR42" s="14"/>
      <c r="AS42" s="125"/>
      <c r="AT42" s="63"/>
      <c r="AU42" s="3"/>
      <c r="AV42" s="3"/>
      <c r="AW42" s="97"/>
      <c r="AX42" s="47"/>
      <c r="AY42" s="5"/>
      <c r="AZ42" s="5"/>
      <c r="BA42" s="5"/>
      <c r="BB42" s="93"/>
      <c r="BC42" s="102"/>
      <c r="BD42" s="8"/>
      <c r="BE42" s="8"/>
      <c r="BF42" s="8"/>
      <c r="BG42" s="128"/>
      <c r="BH42" s="132"/>
      <c r="BI42" s="22"/>
      <c r="BJ42" s="22"/>
      <c r="BK42" s="22"/>
      <c r="BL42" s="22"/>
      <c r="BM42" s="22"/>
      <c r="BN42" s="22"/>
      <c r="BO42" s="135">
        <f t="shared" si="0"/>
        <v>0</v>
      </c>
      <c r="BP42">
        <f t="shared" si="1"/>
        <v>0</v>
      </c>
      <c r="BQ42" s="23">
        <f t="shared" si="2"/>
        <v>0</v>
      </c>
    </row>
    <row r="43" spans="1:69" x14ac:dyDescent="0.3">
      <c r="A43" s="1">
        <v>38</v>
      </c>
      <c r="B43" s="41"/>
      <c r="C43" s="47"/>
      <c r="D43" s="5"/>
      <c r="E43" s="5"/>
      <c r="F43" s="5"/>
      <c r="G43" s="93"/>
      <c r="H43" s="63"/>
      <c r="I43" s="3"/>
      <c r="J43" s="3"/>
      <c r="K43" s="3"/>
      <c r="L43" s="97"/>
      <c r="M43" s="47"/>
      <c r="N43" s="5"/>
      <c r="O43" s="5"/>
      <c r="P43" s="5"/>
      <c r="Q43" s="5"/>
      <c r="R43" s="93"/>
      <c r="S43" s="63"/>
      <c r="T43" s="3"/>
      <c r="U43" s="3"/>
      <c r="V43" s="3"/>
      <c r="W43" s="3"/>
      <c r="X43" s="3"/>
      <c r="Y43" s="3"/>
      <c r="Z43" s="97"/>
      <c r="AA43" s="47"/>
      <c r="AB43" s="5"/>
      <c r="AC43" s="93"/>
      <c r="AD43" s="102"/>
      <c r="AE43" s="72"/>
      <c r="AF43" s="106"/>
      <c r="AG43" s="111"/>
      <c r="AH43" s="12"/>
      <c r="AI43" s="12"/>
      <c r="AJ43" s="12"/>
      <c r="AK43" s="12"/>
      <c r="AL43" s="116"/>
      <c r="AM43" s="120"/>
      <c r="AN43" s="14"/>
      <c r="AO43" s="14"/>
      <c r="AP43" s="14"/>
      <c r="AQ43" s="14"/>
      <c r="AR43" s="14"/>
      <c r="AS43" s="125"/>
      <c r="AT43" s="63"/>
      <c r="AU43" s="3"/>
      <c r="AV43" s="3"/>
      <c r="AW43" s="97"/>
      <c r="AX43" s="47"/>
      <c r="AY43" s="5"/>
      <c r="AZ43" s="5"/>
      <c r="BA43" s="5"/>
      <c r="BB43" s="93"/>
      <c r="BC43" s="102"/>
      <c r="BD43" s="8"/>
      <c r="BE43" s="8"/>
      <c r="BF43" s="8"/>
      <c r="BG43" s="128"/>
      <c r="BH43" s="132"/>
      <c r="BI43" s="22"/>
      <c r="BJ43" s="22"/>
      <c r="BK43" s="22"/>
      <c r="BL43" s="22"/>
      <c r="BM43" s="22"/>
      <c r="BN43" s="22"/>
      <c r="BO43" s="135">
        <f t="shared" si="0"/>
        <v>0</v>
      </c>
      <c r="BP43">
        <f t="shared" si="1"/>
        <v>0</v>
      </c>
      <c r="BQ43" s="23">
        <f t="shared" si="2"/>
        <v>0</v>
      </c>
    </row>
    <row r="44" spans="1:69" x14ac:dyDescent="0.3">
      <c r="A44" s="1">
        <v>39</v>
      </c>
      <c r="B44" s="41"/>
      <c r="C44" s="47"/>
      <c r="D44" s="5"/>
      <c r="E44" s="5"/>
      <c r="F44" s="5"/>
      <c r="G44" s="93"/>
      <c r="H44" s="63"/>
      <c r="I44" s="3"/>
      <c r="J44" s="3"/>
      <c r="K44" s="3"/>
      <c r="L44" s="97"/>
      <c r="M44" s="47"/>
      <c r="N44" s="5"/>
      <c r="O44" s="5"/>
      <c r="P44" s="5"/>
      <c r="Q44" s="5"/>
      <c r="R44" s="93"/>
      <c r="S44" s="63"/>
      <c r="T44" s="3"/>
      <c r="U44" s="3"/>
      <c r="V44" s="3"/>
      <c r="W44" s="3"/>
      <c r="X44" s="3"/>
      <c r="Y44" s="3"/>
      <c r="Z44" s="97"/>
      <c r="AA44" s="47"/>
      <c r="AB44" s="5"/>
      <c r="AC44" s="93"/>
      <c r="AD44" s="102"/>
      <c r="AE44" s="72"/>
      <c r="AF44" s="106"/>
      <c r="AG44" s="111"/>
      <c r="AH44" s="12"/>
      <c r="AI44" s="12"/>
      <c r="AJ44" s="12"/>
      <c r="AK44" s="12"/>
      <c r="AL44" s="116"/>
      <c r="AM44" s="120"/>
      <c r="AN44" s="14"/>
      <c r="AO44" s="14"/>
      <c r="AP44" s="14"/>
      <c r="AQ44" s="14"/>
      <c r="AR44" s="14"/>
      <c r="AS44" s="125"/>
      <c r="AT44" s="63"/>
      <c r="AU44" s="3"/>
      <c r="AV44" s="3"/>
      <c r="AW44" s="97"/>
      <c r="AX44" s="47"/>
      <c r="AY44" s="5"/>
      <c r="AZ44" s="5"/>
      <c r="BA44" s="5"/>
      <c r="BB44" s="93"/>
      <c r="BC44" s="102"/>
      <c r="BD44" s="8"/>
      <c r="BE44" s="8"/>
      <c r="BF44" s="8"/>
      <c r="BG44" s="128"/>
      <c r="BH44" s="132"/>
      <c r="BI44" s="22"/>
      <c r="BJ44" s="22"/>
      <c r="BK44" s="22"/>
      <c r="BL44" s="22"/>
      <c r="BM44" s="22"/>
      <c r="BN44" s="22"/>
      <c r="BO44" s="135">
        <f t="shared" si="0"/>
        <v>0</v>
      </c>
      <c r="BP44">
        <f t="shared" si="1"/>
        <v>0</v>
      </c>
      <c r="BQ44" s="23">
        <f t="shared" si="2"/>
        <v>0</v>
      </c>
    </row>
    <row r="45" spans="1:69" x14ac:dyDescent="0.3">
      <c r="A45" s="1">
        <v>40</v>
      </c>
      <c r="B45" s="41"/>
      <c r="C45" s="47"/>
      <c r="D45" s="5"/>
      <c r="E45" s="5"/>
      <c r="F45" s="5"/>
      <c r="G45" s="93"/>
      <c r="H45" s="63"/>
      <c r="I45" s="3"/>
      <c r="J45" s="3"/>
      <c r="K45" s="3"/>
      <c r="L45" s="97"/>
      <c r="M45" s="47"/>
      <c r="N45" s="5"/>
      <c r="O45" s="5"/>
      <c r="P45" s="5"/>
      <c r="Q45" s="5"/>
      <c r="R45" s="93"/>
      <c r="S45" s="63"/>
      <c r="T45" s="3"/>
      <c r="U45" s="3"/>
      <c r="V45" s="3"/>
      <c r="W45" s="3"/>
      <c r="X45" s="3"/>
      <c r="Y45" s="3"/>
      <c r="Z45" s="97"/>
      <c r="AA45" s="47"/>
      <c r="AB45" s="5"/>
      <c r="AC45" s="93"/>
      <c r="AD45" s="102"/>
      <c r="AE45" s="72"/>
      <c r="AF45" s="106"/>
      <c r="AG45" s="111"/>
      <c r="AH45" s="12"/>
      <c r="AI45" s="12"/>
      <c r="AJ45" s="12"/>
      <c r="AK45" s="12"/>
      <c r="AL45" s="116"/>
      <c r="AM45" s="120"/>
      <c r="AN45" s="14"/>
      <c r="AO45" s="14"/>
      <c r="AP45" s="14"/>
      <c r="AQ45" s="14"/>
      <c r="AR45" s="14"/>
      <c r="AS45" s="125"/>
      <c r="AT45" s="63"/>
      <c r="AU45" s="3"/>
      <c r="AV45" s="3"/>
      <c r="AW45" s="97"/>
      <c r="AX45" s="47"/>
      <c r="AY45" s="5"/>
      <c r="AZ45" s="5"/>
      <c r="BA45" s="5"/>
      <c r="BB45" s="93"/>
      <c r="BC45" s="102"/>
      <c r="BD45" s="8"/>
      <c r="BE45" s="8"/>
      <c r="BF45" s="8"/>
      <c r="BG45" s="128"/>
      <c r="BH45" s="132"/>
      <c r="BI45" s="22"/>
      <c r="BJ45" s="22"/>
      <c r="BK45" s="22"/>
      <c r="BL45" s="22"/>
      <c r="BM45" s="22"/>
      <c r="BN45" s="22"/>
      <c r="BO45" s="135">
        <f t="shared" si="0"/>
        <v>0</v>
      </c>
      <c r="BP45">
        <f t="shared" si="1"/>
        <v>0</v>
      </c>
      <c r="BQ45" s="23">
        <f t="shared" si="2"/>
        <v>0</v>
      </c>
    </row>
    <row r="46" spans="1:69" x14ac:dyDescent="0.3">
      <c r="A46" s="1">
        <v>41</v>
      </c>
      <c r="B46" s="41"/>
      <c r="C46" s="47"/>
      <c r="D46" s="5"/>
      <c r="E46" s="5"/>
      <c r="F46" s="5"/>
      <c r="G46" s="93"/>
      <c r="H46" s="63"/>
      <c r="I46" s="3"/>
      <c r="J46" s="3"/>
      <c r="K46" s="3"/>
      <c r="L46" s="97"/>
      <c r="M46" s="47"/>
      <c r="N46" s="5"/>
      <c r="O46" s="5"/>
      <c r="P46" s="5"/>
      <c r="Q46" s="5"/>
      <c r="R46" s="93"/>
      <c r="S46" s="63"/>
      <c r="T46" s="3"/>
      <c r="U46" s="3"/>
      <c r="V46" s="3"/>
      <c r="W46" s="3"/>
      <c r="X46" s="3"/>
      <c r="Y46" s="3"/>
      <c r="Z46" s="97"/>
      <c r="AA46" s="47"/>
      <c r="AB46" s="5"/>
      <c r="AC46" s="93"/>
      <c r="AD46" s="102"/>
      <c r="AE46" s="72"/>
      <c r="AF46" s="106"/>
      <c r="AG46" s="111"/>
      <c r="AH46" s="12"/>
      <c r="AI46" s="12"/>
      <c r="AJ46" s="12"/>
      <c r="AK46" s="12"/>
      <c r="AL46" s="116"/>
      <c r="AM46" s="120"/>
      <c r="AN46" s="14"/>
      <c r="AO46" s="14"/>
      <c r="AP46" s="14"/>
      <c r="AQ46" s="14"/>
      <c r="AR46" s="14"/>
      <c r="AS46" s="125"/>
      <c r="AT46" s="63"/>
      <c r="AU46" s="3"/>
      <c r="AV46" s="3"/>
      <c r="AW46" s="97"/>
      <c r="AX46" s="47"/>
      <c r="AY46" s="5"/>
      <c r="AZ46" s="5"/>
      <c r="BA46" s="5"/>
      <c r="BB46" s="93"/>
      <c r="BC46" s="102"/>
      <c r="BD46" s="8"/>
      <c r="BE46" s="8"/>
      <c r="BF46" s="8"/>
      <c r="BG46" s="128"/>
      <c r="BH46" s="132"/>
      <c r="BI46" s="22"/>
      <c r="BJ46" s="22"/>
      <c r="BK46" s="22"/>
      <c r="BL46" s="22"/>
      <c r="BM46" s="22"/>
      <c r="BN46" s="22"/>
      <c r="BO46" s="135">
        <f t="shared" si="0"/>
        <v>0</v>
      </c>
      <c r="BP46">
        <f t="shared" si="1"/>
        <v>0</v>
      </c>
      <c r="BQ46" s="23">
        <f t="shared" si="2"/>
        <v>0</v>
      </c>
    </row>
    <row r="47" spans="1:69" x14ac:dyDescent="0.3">
      <c r="A47" s="1">
        <v>42</v>
      </c>
      <c r="B47" s="41"/>
      <c r="C47" s="47"/>
      <c r="D47" s="5"/>
      <c r="E47" s="5"/>
      <c r="F47" s="5"/>
      <c r="G47" s="93"/>
      <c r="H47" s="63"/>
      <c r="I47" s="3"/>
      <c r="J47" s="3"/>
      <c r="K47" s="3"/>
      <c r="L47" s="97"/>
      <c r="M47" s="47"/>
      <c r="N47" s="5"/>
      <c r="O47" s="5"/>
      <c r="P47" s="5"/>
      <c r="Q47" s="5"/>
      <c r="R47" s="93"/>
      <c r="S47" s="63"/>
      <c r="T47" s="3"/>
      <c r="U47" s="3"/>
      <c r="V47" s="3"/>
      <c r="W47" s="3"/>
      <c r="X47" s="3"/>
      <c r="Y47" s="3"/>
      <c r="Z47" s="97"/>
      <c r="AA47" s="47"/>
      <c r="AB47" s="5"/>
      <c r="AC47" s="93"/>
      <c r="AD47" s="102"/>
      <c r="AE47" s="72"/>
      <c r="AF47" s="106"/>
      <c r="AG47" s="111"/>
      <c r="AH47" s="12"/>
      <c r="AI47" s="12"/>
      <c r="AJ47" s="12"/>
      <c r="AK47" s="12"/>
      <c r="AL47" s="116"/>
      <c r="AM47" s="120"/>
      <c r="AN47" s="14"/>
      <c r="AO47" s="14"/>
      <c r="AP47" s="14"/>
      <c r="AQ47" s="14"/>
      <c r="AR47" s="14"/>
      <c r="AS47" s="125"/>
      <c r="AT47" s="63"/>
      <c r="AU47" s="3"/>
      <c r="AV47" s="3"/>
      <c r="AW47" s="97"/>
      <c r="AX47" s="47"/>
      <c r="AY47" s="5"/>
      <c r="AZ47" s="5"/>
      <c r="BA47" s="5"/>
      <c r="BB47" s="93"/>
      <c r="BC47" s="102"/>
      <c r="BD47" s="8"/>
      <c r="BE47" s="8"/>
      <c r="BF47" s="8"/>
      <c r="BG47" s="128"/>
      <c r="BH47" s="132"/>
      <c r="BI47" s="22"/>
      <c r="BJ47" s="22"/>
      <c r="BK47" s="22"/>
      <c r="BL47" s="22"/>
      <c r="BM47" s="22"/>
      <c r="BN47" s="22"/>
      <c r="BO47" s="135">
        <f t="shared" si="0"/>
        <v>0</v>
      </c>
      <c r="BP47">
        <f t="shared" si="1"/>
        <v>0</v>
      </c>
      <c r="BQ47" s="23">
        <f t="shared" si="2"/>
        <v>0</v>
      </c>
    </row>
    <row r="48" spans="1:69" x14ac:dyDescent="0.3">
      <c r="A48" s="1">
        <v>43</v>
      </c>
      <c r="B48" s="41"/>
      <c r="C48" s="47"/>
      <c r="D48" s="5"/>
      <c r="E48" s="5"/>
      <c r="F48" s="5"/>
      <c r="G48" s="93"/>
      <c r="H48" s="63"/>
      <c r="I48" s="3"/>
      <c r="J48" s="3"/>
      <c r="K48" s="3"/>
      <c r="L48" s="97"/>
      <c r="M48" s="47"/>
      <c r="N48" s="5"/>
      <c r="O48" s="5"/>
      <c r="P48" s="5"/>
      <c r="Q48" s="5"/>
      <c r="R48" s="93"/>
      <c r="S48" s="63"/>
      <c r="T48" s="3"/>
      <c r="U48" s="3"/>
      <c r="V48" s="3"/>
      <c r="W48" s="3"/>
      <c r="X48" s="3"/>
      <c r="Y48" s="3"/>
      <c r="Z48" s="97"/>
      <c r="AA48" s="47"/>
      <c r="AB48" s="5"/>
      <c r="AC48" s="93"/>
      <c r="AD48" s="102"/>
      <c r="AE48" s="72"/>
      <c r="AF48" s="106"/>
      <c r="AG48" s="111"/>
      <c r="AH48" s="12"/>
      <c r="AI48" s="12"/>
      <c r="AJ48" s="12"/>
      <c r="AK48" s="12"/>
      <c r="AL48" s="116"/>
      <c r="AM48" s="120"/>
      <c r="AN48" s="14"/>
      <c r="AO48" s="14"/>
      <c r="AP48" s="14"/>
      <c r="AQ48" s="14"/>
      <c r="AR48" s="14"/>
      <c r="AS48" s="125"/>
      <c r="AT48" s="63"/>
      <c r="AU48" s="3"/>
      <c r="AV48" s="3"/>
      <c r="AW48" s="97"/>
      <c r="AX48" s="47"/>
      <c r="AY48" s="5"/>
      <c r="AZ48" s="5"/>
      <c r="BA48" s="5"/>
      <c r="BB48" s="93"/>
      <c r="BC48" s="102"/>
      <c r="BD48" s="8"/>
      <c r="BE48" s="8"/>
      <c r="BF48" s="8"/>
      <c r="BG48" s="128"/>
      <c r="BH48" s="132"/>
      <c r="BI48" s="22"/>
      <c r="BJ48" s="22"/>
      <c r="BK48" s="22"/>
      <c r="BL48" s="22"/>
      <c r="BM48" s="22"/>
      <c r="BN48" s="22"/>
      <c r="BO48" s="135">
        <f t="shared" si="0"/>
        <v>0</v>
      </c>
      <c r="BP48">
        <f t="shared" si="1"/>
        <v>0</v>
      </c>
      <c r="BQ48" s="23">
        <f t="shared" si="2"/>
        <v>0</v>
      </c>
    </row>
    <row r="49" spans="1:69" x14ac:dyDescent="0.3">
      <c r="A49" s="1">
        <v>44</v>
      </c>
      <c r="B49" s="41"/>
      <c r="C49" s="47"/>
      <c r="D49" s="5"/>
      <c r="E49" s="5"/>
      <c r="F49" s="5"/>
      <c r="G49" s="93"/>
      <c r="H49" s="63"/>
      <c r="I49" s="3"/>
      <c r="J49" s="3"/>
      <c r="K49" s="3"/>
      <c r="L49" s="97"/>
      <c r="M49" s="47"/>
      <c r="N49" s="5"/>
      <c r="O49" s="5"/>
      <c r="P49" s="5"/>
      <c r="Q49" s="5"/>
      <c r="R49" s="93"/>
      <c r="S49" s="63"/>
      <c r="T49" s="3"/>
      <c r="U49" s="3"/>
      <c r="V49" s="3"/>
      <c r="W49" s="3"/>
      <c r="X49" s="3"/>
      <c r="Y49" s="3"/>
      <c r="Z49" s="97"/>
      <c r="AA49" s="47"/>
      <c r="AB49" s="5"/>
      <c r="AC49" s="93"/>
      <c r="AD49" s="102"/>
      <c r="AE49" s="72"/>
      <c r="AF49" s="106"/>
      <c r="AG49" s="111"/>
      <c r="AH49" s="12"/>
      <c r="AI49" s="12"/>
      <c r="AJ49" s="12"/>
      <c r="AK49" s="12"/>
      <c r="AL49" s="116"/>
      <c r="AM49" s="120"/>
      <c r="AN49" s="14"/>
      <c r="AO49" s="14"/>
      <c r="AP49" s="14"/>
      <c r="AQ49" s="14"/>
      <c r="AR49" s="14"/>
      <c r="AS49" s="125"/>
      <c r="AT49" s="63"/>
      <c r="AU49" s="3"/>
      <c r="AV49" s="3"/>
      <c r="AW49" s="97"/>
      <c r="AX49" s="47"/>
      <c r="AY49" s="5"/>
      <c r="AZ49" s="5"/>
      <c r="BA49" s="5"/>
      <c r="BB49" s="93"/>
      <c r="BC49" s="102"/>
      <c r="BD49" s="8"/>
      <c r="BE49" s="8"/>
      <c r="BF49" s="8"/>
      <c r="BG49" s="128"/>
      <c r="BH49" s="132"/>
      <c r="BI49" s="22"/>
      <c r="BJ49" s="22"/>
      <c r="BK49" s="22"/>
      <c r="BL49" s="22"/>
      <c r="BM49" s="22"/>
      <c r="BN49" s="22"/>
      <c r="BO49" s="135">
        <f t="shared" si="0"/>
        <v>0</v>
      </c>
      <c r="BP49">
        <f t="shared" si="1"/>
        <v>0</v>
      </c>
      <c r="BQ49" s="23">
        <f t="shared" si="2"/>
        <v>0</v>
      </c>
    </row>
    <row r="50" spans="1:69" x14ac:dyDescent="0.3">
      <c r="A50" s="1">
        <v>45</v>
      </c>
      <c r="B50" s="41"/>
      <c r="C50" s="47"/>
      <c r="D50" s="5"/>
      <c r="E50" s="5"/>
      <c r="F50" s="5"/>
      <c r="G50" s="93"/>
      <c r="H50" s="63"/>
      <c r="I50" s="3"/>
      <c r="J50" s="3"/>
      <c r="K50" s="3"/>
      <c r="L50" s="97"/>
      <c r="M50" s="47"/>
      <c r="N50" s="5"/>
      <c r="O50" s="5"/>
      <c r="P50" s="5"/>
      <c r="Q50" s="5"/>
      <c r="R50" s="93"/>
      <c r="S50" s="63"/>
      <c r="T50" s="3"/>
      <c r="U50" s="3"/>
      <c r="V50" s="3"/>
      <c r="W50" s="3"/>
      <c r="X50" s="3"/>
      <c r="Y50" s="3"/>
      <c r="Z50" s="97"/>
      <c r="AA50" s="47"/>
      <c r="AB50" s="5"/>
      <c r="AC50" s="93"/>
      <c r="AD50" s="102"/>
      <c r="AE50" s="72"/>
      <c r="AF50" s="106"/>
      <c r="AG50" s="111"/>
      <c r="AH50" s="12"/>
      <c r="AI50" s="12"/>
      <c r="AJ50" s="12"/>
      <c r="AK50" s="12"/>
      <c r="AL50" s="116"/>
      <c r="AM50" s="120"/>
      <c r="AN50" s="14"/>
      <c r="AO50" s="14"/>
      <c r="AP50" s="14"/>
      <c r="AQ50" s="14"/>
      <c r="AR50" s="14"/>
      <c r="AS50" s="125"/>
      <c r="AT50" s="63"/>
      <c r="AU50" s="3"/>
      <c r="AV50" s="3"/>
      <c r="AW50" s="97"/>
      <c r="AX50" s="47"/>
      <c r="AY50" s="5"/>
      <c r="AZ50" s="5"/>
      <c r="BA50" s="5"/>
      <c r="BB50" s="93"/>
      <c r="BC50" s="102"/>
      <c r="BD50" s="8"/>
      <c r="BE50" s="8"/>
      <c r="BF50" s="8"/>
      <c r="BG50" s="128"/>
      <c r="BH50" s="132"/>
      <c r="BI50" s="22"/>
      <c r="BJ50" s="22"/>
      <c r="BK50" s="22"/>
      <c r="BL50" s="22"/>
      <c r="BM50" s="22"/>
      <c r="BN50" s="22"/>
      <c r="BO50" s="135">
        <f t="shared" si="0"/>
        <v>0</v>
      </c>
      <c r="BP50">
        <f t="shared" si="1"/>
        <v>0</v>
      </c>
      <c r="BQ50" s="23">
        <f t="shared" si="2"/>
        <v>0</v>
      </c>
    </row>
    <row r="51" spans="1:69" x14ac:dyDescent="0.3">
      <c r="A51" s="1">
        <v>46</v>
      </c>
      <c r="B51" s="41"/>
      <c r="C51" s="47"/>
      <c r="D51" s="5"/>
      <c r="E51" s="5"/>
      <c r="F51" s="5"/>
      <c r="G51" s="93"/>
      <c r="H51" s="63"/>
      <c r="I51" s="3"/>
      <c r="J51" s="3"/>
      <c r="K51" s="3"/>
      <c r="L51" s="97"/>
      <c r="M51" s="47"/>
      <c r="N51" s="5"/>
      <c r="O51" s="5"/>
      <c r="P51" s="5"/>
      <c r="Q51" s="5"/>
      <c r="R51" s="93"/>
      <c r="S51" s="63"/>
      <c r="T51" s="3"/>
      <c r="U51" s="3"/>
      <c r="V51" s="3"/>
      <c r="W51" s="3"/>
      <c r="X51" s="3"/>
      <c r="Y51" s="3"/>
      <c r="Z51" s="97"/>
      <c r="AA51" s="47"/>
      <c r="AB51" s="5"/>
      <c r="AC51" s="93"/>
      <c r="AD51" s="102"/>
      <c r="AE51" s="72"/>
      <c r="AF51" s="106"/>
      <c r="AG51" s="111"/>
      <c r="AH51" s="12"/>
      <c r="AI51" s="12"/>
      <c r="AJ51" s="12"/>
      <c r="AK51" s="12"/>
      <c r="AL51" s="116"/>
      <c r="AM51" s="120"/>
      <c r="AN51" s="14"/>
      <c r="AO51" s="14"/>
      <c r="AP51" s="14"/>
      <c r="AQ51" s="14"/>
      <c r="AR51" s="14"/>
      <c r="AS51" s="125"/>
      <c r="AT51" s="63"/>
      <c r="AU51" s="3"/>
      <c r="AV51" s="3"/>
      <c r="AW51" s="97"/>
      <c r="AX51" s="47"/>
      <c r="AY51" s="5"/>
      <c r="AZ51" s="5"/>
      <c r="BA51" s="5"/>
      <c r="BB51" s="93"/>
      <c r="BC51" s="102"/>
      <c r="BD51" s="8"/>
      <c r="BE51" s="8"/>
      <c r="BF51" s="8"/>
      <c r="BG51" s="128"/>
      <c r="BH51" s="132"/>
      <c r="BI51" s="22"/>
      <c r="BJ51" s="22"/>
      <c r="BK51" s="22"/>
      <c r="BL51" s="22"/>
      <c r="BM51" s="22"/>
      <c r="BN51" s="22"/>
      <c r="BO51" s="135">
        <f t="shared" si="0"/>
        <v>0</v>
      </c>
      <c r="BP51">
        <f t="shared" si="1"/>
        <v>0</v>
      </c>
      <c r="BQ51" s="23">
        <f t="shared" si="2"/>
        <v>0</v>
      </c>
    </row>
    <row r="52" spans="1:69" x14ac:dyDescent="0.3">
      <c r="A52" s="1">
        <v>47</v>
      </c>
      <c r="B52" s="41"/>
      <c r="C52" s="47"/>
      <c r="D52" s="5"/>
      <c r="E52" s="5"/>
      <c r="F52" s="5"/>
      <c r="G52" s="93"/>
      <c r="H52" s="63"/>
      <c r="I52" s="3"/>
      <c r="J52" s="3"/>
      <c r="K52" s="3"/>
      <c r="L52" s="97"/>
      <c r="M52" s="47"/>
      <c r="N52" s="5"/>
      <c r="O52" s="5"/>
      <c r="P52" s="5"/>
      <c r="Q52" s="5"/>
      <c r="R52" s="93"/>
      <c r="S52" s="63"/>
      <c r="T52" s="3"/>
      <c r="U52" s="3"/>
      <c r="V52" s="3"/>
      <c r="W52" s="3"/>
      <c r="X52" s="3"/>
      <c r="Y52" s="3"/>
      <c r="Z52" s="97"/>
      <c r="AA52" s="47"/>
      <c r="AB52" s="5"/>
      <c r="AC52" s="93"/>
      <c r="AD52" s="102"/>
      <c r="AE52" s="72"/>
      <c r="AF52" s="106"/>
      <c r="AG52" s="111"/>
      <c r="AH52" s="12"/>
      <c r="AI52" s="12"/>
      <c r="AJ52" s="12"/>
      <c r="AK52" s="12"/>
      <c r="AL52" s="116"/>
      <c r="AM52" s="120"/>
      <c r="AN52" s="14"/>
      <c r="AO52" s="14"/>
      <c r="AP52" s="14"/>
      <c r="AQ52" s="14"/>
      <c r="AR52" s="14"/>
      <c r="AS52" s="125"/>
      <c r="AT52" s="63"/>
      <c r="AU52" s="3"/>
      <c r="AV52" s="3"/>
      <c r="AW52" s="97"/>
      <c r="AX52" s="47"/>
      <c r="AY52" s="5"/>
      <c r="AZ52" s="5"/>
      <c r="BA52" s="5"/>
      <c r="BB52" s="93"/>
      <c r="BC52" s="102"/>
      <c r="BD52" s="8"/>
      <c r="BE52" s="8"/>
      <c r="BF52" s="8"/>
      <c r="BG52" s="128"/>
      <c r="BH52" s="132"/>
      <c r="BI52" s="22"/>
      <c r="BJ52" s="22"/>
      <c r="BK52" s="22"/>
      <c r="BL52" s="22"/>
      <c r="BM52" s="22"/>
      <c r="BN52" s="22"/>
      <c r="BO52" s="135">
        <f t="shared" si="0"/>
        <v>0</v>
      </c>
      <c r="BP52">
        <f t="shared" si="1"/>
        <v>0</v>
      </c>
      <c r="BQ52" s="23">
        <f t="shared" si="2"/>
        <v>0</v>
      </c>
    </row>
    <row r="53" spans="1:69" x14ac:dyDescent="0.3">
      <c r="A53" s="1">
        <v>48</v>
      </c>
      <c r="B53" s="41"/>
      <c r="C53" s="47"/>
      <c r="D53" s="5"/>
      <c r="E53" s="5"/>
      <c r="F53" s="5"/>
      <c r="G53" s="93"/>
      <c r="H53" s="63"/>
      <c r="I53" s="3"/>
      <c r="J53" s="3"/>
      <c r="K53" s="3"/>
      <c r="L53" s="97"/>
      <c r="M53" s="47"/>
      <c r="N53" s="5"/>
      <c r="O53" s="5"/>
      <c r="P53" s="5"/>
      <c r="Q53" s="5"/>
      <c r="R53" s="93"/>
      <c r="S53" s="63"/>
      <c r="T53" s="3"/>
      <c r="U53" s="3"/>
      <c r="V53" s="3"/>
      <c r="W53" s="3"/>
      <c r="X53" s="3"/>
      <c r="Y53" s="3"/>
      <c r="Z53" s="97"/>
      <c r="AA53" s="47"/>
      <c r="AB53" s="5"/>
      <c r="AC53" s="93"/>
      <c r="AD53" s="102"/>
      <c r="AE53" s="72"/>
      <c r="AF53" s="106"/>
      <c r="AG53" s="111"/>
      <c r="AH53" s="12"/>
      <c r="AI53" s="12"/>
      <c r="AJ53" s="12"/>
      <c r="AK53" s="12"/>
      <c r="AL53" s="116"/>
      <c r="AM53" s="120"/>
      <c r="AN53" s="14"/>
      <c r="AO53" s="14"/>
      <c r="AP53" s="14"/>
      <c r="AQ53" s="14"/>
      <c r="AR53" s="14"/>
      <c r="AS53" s="125"/>
      <c r="AT53" s="63"/>
      <c r="AU53" s="3"/>
      <c r="AV53" s="3"/>
      <c r="AW53" s="97"/>
      <c r="AX53" s="47"/>
      <c r="AY53" s="5"/>
      <c r="AZ53" s="5"/>
      <c r="BA53" s="5"/>
      <c r="BB53" s="93"/>
      <c r="BC53" s="102"/>
      <c r="BD53" s="8"/>
      <c r="BE53" s="8"/>
      <c r="BF53" s="8"/>
      <c r="BG53" s="128"/>
      <c r="BH53" s="132"/>
      <c r="BI53" s="22"/>
      <c r="BJ53" s="22"/>
      <c r="BK53" s="22"/>
      <c r="BL53" s="22"/>
      <c r="BM53" s="22"/>
      <c r="BN53" s="22"/>
      <c r="BO53" s="135">
        <f t="shared" si="0"/>
        <v>0</v>
      </c>
      <c r="BP53">
        <f t="shared" si="1"/>
        <v>0</v>
      </c>
      <c r="BQ53" s="23">
        <f t="shared" si="2"/>
        <v>0</v>
      </c>
    </row>
  </sheetData>
  <mergeCells count="27">
    <mergeCell ref="BC2:BG2"/>
    <mergeCell ref="BH2:BN2"/>
    <mergeCell ref="C1:R1"/>
    <mergeCell ref="S1:AF1"/>
    <mergeCell ref="A2:A5"/>
    <mergeCell ref="C2:G2"/>
    <mergeCell ref="H2:L2"/>
    <mergeCell ref="M2:R2"/>
    <mergeCell ref="S2:Z2"/>
    <mergeCell ref="AA2:AC2"/>
    <mergeCell ref="AD2:AF2"/>
    <mergeCell ref="C3:G3"/>
    <mergeCell ref="AG3:AL3"/>
    <mergeCell ref="AG2:AL2"/>
    <mergeCell ref="AM2:AS2"/>
    <mergeCell ref="AT2:AW2"/>
    <mergeCell ref="AX2:BB2"/>
    <mergeCell ref="H3:L3"/>
    <mergeCell ref="M3:R3"/>
    <mergeCell ref="S3:Z3"/>
    <mergeCell ref="AA3:AC3"/>
    <mergeCell ref="AD3:AF3"/>
    <mergeCell ref="AM3:AS3"/>
    <mergeCell ref="AT3:AW3"/>
    <mergeCell ref="AX3:BB3"/>
    <mergeCell ref="BC3:BG3"/>
    <mergeCell ref="BH3:BN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SH65_De1</vt:lpstr>
      <vt:lpstr>SH62_De1</vt:lpstr>
      <vt:lpstr>SH61_De1</vt:lpstr>
      <vt:lpstr>SH65_De2</vt:lpstr>
      <vt:lpstr>SH62_De2</vt:lpstr>
      <vt:lpstr>SH61_De2</vt:lpstr>
      <vt:lpstr>Mẫu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nvdon</dc:creator>
  <cp:lastModifiedBy>nvdon</cp:lastModifiedBy>
  <dcterms:created xsi:type="dcterms:W3CDTF">2016-12-20T08:14:34Z</dcterms:created>
  <dcterms:modified xsi:type="dcterms:W3CDTF">2017-05-01T10:52:59Z</dcterms:modified>
</cp:coreProperties>
</file>